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susac\Documents\"/>
    </mc:Choice>
  </mc:AlternateContent>
  <xr:revisionPtr revIDLastSave="0" documentId="8_{78B4FE31-6448-4F53-AA7D-74B7EBE64618}"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1" i="1" l="1"/>
  <c r="F90" i="1" l="1"/>
  <c r="F129" i="1" l="1"/>
  <c r="F127" i="1"/>
  <c r="F93" i="1" l="1"/>
  <c r="F80" i="1"/>
  <c r="F84" i="1" l="1"/>
  <c r="F78" i="1"/>
  <c r="F82" i="1"/>
  <c r="F102" i="1"/>
  <c r="F104" i="1" s="1"/>
  <c r="F123" i="1"/>
  <c r="F125" i="1"/>
  <c r="F133" i="1"/>
  <c r="F135" i="1" l="1"/>
  <c r="F145" i="1" s="1"/>
  <c r="F86" i="1"/>
  <c r="F141" i="1" s="1"/>
  <c r="F143" i="1"/>
  <c r="F147" i="1" l="1"/>
</calcChain>
</file>

<file path=xl/sharedStrings.xml><?xml version="1.0" encoding="utf-8"?>
<sst xmlns="http://schemas.openxmlformats.org/spreadsheetml/2006/main" count="161" uniqueCount="143">
  <si>
    <t>T R O Š K O V N I K</t>
  </si>
  <si>
    <t>Prije dostavljanja ponude, ponuđač je dužan provjeriti točne količine svih stavki troškovnika.</t>
  </si>
  <si>
    <t>Prije  počatka radova, izvođač je dužan pregledati  kompletnu dokumentaciju, te sve  nejasnoće ili eventualne  neispravnosti raspraviti  s  nadzornim  inženjerom  i  projektantom.</t>
  </si>
  <si>
    <t>U jediničnu cijenu svake stavke obvezno uključiti sve mjere osiguranja prolaznika, radnika i okolnih građevina za vrijeme trajanja radova, svu potrebnu skelu, sve transporte materijala, deponiranje na gradilišnoj deponiji koju odredi investitor, utovar i odvoz na gradsku deponiju , sve dobave, prijevoze do gradilišta, horizontalne i vertikalne transporte na gradilištu, sav potreban rad, osnovni i pomoćni materijal i  pomoćne  radnje,  nabavu  atestne dokumentacije  na  hrvatskom  jeziku, a sve do potpune funkcionalne gotovosti svake pojedine stavke i troškovnika u cjelini - ako opisom stavke nije drugačije određeno.</t>
  </si>
  <si>
    <t>Opći uvjeti:</t>
  </si>
  <si>
    <t>Pri izvedbi podopolagačkih radova izvođač je dužan pridržavati se svih uvjeta i opisa u troškovniku, kao i važećih propisa i to posebno:</t>
  </si>
  <si>
    <t>Pravilnik o tehničkim mjerama i uvjetima za izvedbu zgrada, (Sl. br.: 17/70),</t>
  </si>
  <si>
    <t>Pravilnik o tehničkim normativima za projektiranje i izvođenje radova u građevinarstvu, (Sl. br.: 21/90),</t>
  </si>
  <si>
    <t>Tehnički uvjeti za izvođenje podopolagačkih radova</t>
  </si>
  <si>
    <t>Posebna uputstva proizvođača</t>
  </si>
  <si>
    <t xml:space="preserve">Pravilnik o zaštiti na radu na privremenim gradilištima (NN 48/18) </t>
  </si>
  <si>
    <t>Zakon o zaštiti na radu (NN 71/14,118/14, 154/14,94/18, 96/18)</t>
  </si>
  <si>
    <t>Materijali:</t>
  </si>
  <si>
    <t>Materijali za podopolagačke radove u pogledu kakvoće moraju odgovarati svim važećim standardima i pojedinačnim standardima i normama za svaki ugrađeni materijal koji je sastavni dio podova.</t>
  </si>
  <si>
    <t>površine sportskih podova za višenamjenske sprt. dvorane</t>
  </si>
  <si>
    <t>HRN EN 14904:2006</t>
  </si>
  <si>
    <t>laminatne podne obloge</t>
  </si>
  <si>
    <t>HRN EN 14978:2008</t>
  </si>
  <si>
    <t>tekstilne podne obloge</t>
  </si>
  <si>
    <t>HRN EN 982:2008</t>
  </si>
  <si>
    <t>podne obloge na osnovi sintetskih polimera</t>
  </si>
  <si>
    <t>HRN EN 14565:2008</t>
  </si>
  <si>
    <t>monolitni polugotovi podovi na bazi sintetičkih smola</t>
  </si>
  <si>
    <t>HRN. U. F2. 034</t>
  </si>
  <si>
    <t>1-slojni i 2-slojni ksilolit podovi.</t>
  </si>
  <si>
    <t>HRN. U. F3  040</t>
  </si>
  <si>
    <t>Podopolagačke radove izvesti prema opisu u troškovniku, iz prvoklasnog materijala, u svemu prema tehničkim uvjetima za podopolagačke radove i hrvatskim normama. Prema vrsti materijala podne obloge mogu biti slijedeće sa odgovarajućim primjenjivim normama:</t>
  </si>
  <si>
    <t>masivni parket HRN D.D5.020</t>
  </si>
  <si>
    <t>hrastov parket HRN D.D5.070</t>
  </si>
  <si>
    <t>bukov parket HRN D.D5.041</t>
  </si>
  <si>
    <t>jasenov parket HRN D.D5.042</t>
  </si>
  <si>
    <t>ostale vrste parketa HRN D.D5.043</t>
  </si>
  <si>
    <t>lamel parket HRN D.D5.021</t>
  </si>
  <si>
    <t>hrastov lamel parket HRN D.D5.022</t>
  </si>
  <si>
    <t>bukov lamel parket HRN D.D5.023</t>
  </si>
  <si>
    <t>jasenov lamel HRN D.D5.024</t>
  </si>
  <si>
    <t>bor lamel parket HRN D.B5.025</t>
  </si>
  <si>
    <t>podne obloge od PVC-a sa podlogom HRN G.E5.021-022</t>
  </si>
  <si>
    <t>gumene i plastične podne obloge HRN G.C8.002</t>
  </si>
  <si>
    <t>linoleum podne obloge</t>
  </si>
  <si>
    <t>podne obloge od tekstila HRN F.S2.025 - 028</t>
  </si>
  <si>
    <t>antistatički i provodljivi proizvodi HRN G.E0.050</t>
  </si>
  <si>
    <t>podni pokrivači-utvrđivanje sposobnosti odvođenja statičkog elektriciteta podnih pokrivača i obloga HRN G.E0.053</t>
  </si>
  <si>
    <t>podni pokrivači-ispitivanje HRN G.S2.751 - 758</t>
  </si>
  <si>
    <t>Sav pomoćni materijal (ljepila, mase za izravnanje, premazni profili trake za varenje, paste za zavarivanje) koji nije obuhvaćen standardima mora imati ateste od za to ovlaštenih ustanova.</t>
  </si>
  <si>
    <t>Za izradu ponude i izvođenje podova ponuditelj je dužan primjeniti relevantne propise i norme važeće u Republici Hrvatskoj, kao i međunarodno priznate norme za područja koja nisu pokrivena normama u Republici Hrvatskoj ili garantiraju viši nivo kvalitete od HRN.</t>
  </si>
  <si>
    <t>Ukoliko neka od podnih obloga nema standard proizvoditelj je dužan certifikatom potvrditi slijedeće karakteristike: dimenzije, dimenzionalnu stabilnost, postojanost prema svijetlu, zapaljivost, klizavost, provodljivost (električnai sl.), ujednačnost površina.</t>
  </si>
  <si>
    <t>Radovi na polaganju podova mogu se izvoditi nakon što su provjereni svi potrebni uvjeti, kao što su kvaliteta podloge, vlažnost, temperatura u prostorijama, kao i svi ostali uvjeti koje traži izvoditelj pojedinih vrsta radova.</t>
  </si>
  <si>
    <t>Obračun izvršenih radova izvršiti će se prema jedinici mjera u troškovniku, važećim normama, tehničkim uvjetima za pojedine vrste podova i izmjeri na licu mjesta.</t>
  </si>
  <si>
    <t>Jedinična cijena sadrži sav potreban materijal i pribor, sav potreban rad, transport do gradilišta i na gradilištu, kao i sva sredstva zaštite na radu radnika na gradilištu.</t>
  </si>
  <si>
    <t>Prije nabave podnih obloga na gradilište, potrebno je da izvoditelj radova predoči projektantu uzorke zbog odabiranja, te da provjeri sve potrebne količine.</t>
  </si>
  <si>
    <t>Izvoditelj je dužan do primopredaje radova zaštititi postavljene podove od oštećenja i onečišćenja.</t>
  </si>
  <si>
    <t>Izvođač je dužan prije početka radova provjeriti na licu mjesta uvjete za izvođenje: ispravnost mjera podloga i otvora, ravninu podloge, kvaliteta podloge te o nepravilnostima izvijestiti Nadzornog inženjera i Investitora. Naknadno pozivanje na kvalitetu podloge neće se uvažavati. Sve podloge za polaganje podnih obloga potrebno je fino izravnati sa masom za izravnanje.</t>
  </si>
  <si>
    <t>Eventualne izmjene materijala, te način izvedbe tokom gradnje moraju se izvršiti isključivo pismenim dogovorom s projektantom i nadzornim inženjerom.</t>
  </si>
  <si>
    <t>Obračun rada:</t>
  </si>
  <si>
    <t>Obračun podopolagačkih radova vrši se po metru kvadratnom, uključujući sav materijal, rad, pribor za izvođenje i skelu, ako u opisu stavke nije drugačije navedeno.</t>
  </si>
  <si>
    <t>Jedinična cijena treba sadržavati:</t>
  </si>
  <si>
    <t>sav materijal uključivo doprema na gradilište, uskladištenje, te donos na mjesto ugradbe,</t>
  </si>
  <si>
    <t>sav rad, uključivo pomoćni,</t>
  </si>
  <si>
    <t>izmjere potrebne za izvedbu i obračun,</t>
  </si>
  <si>
    <t>poduzimanje mjera po HTZ i drugim postojećim propisima,</t>
  </si>
  <si>
    <t>dovođenje vode, plina i struje od priključka na gradilištu do mjesta potrošnje,</t>
  </si>
  <si>
    <t>korištenje mehanizacije i alata,</t>
  </si>
  <si>
    <t>osvjetljavanje, grijanje i čišćenje prostorija za boravak i sanitarije radnika,</t>
  </si>
  <si>
    <t>uklanjanje svih otpadaka nakon izvedenih radova,</t>
  </si>
  <si>
    <t>zaštita gotovih podova,vrata, prozora i sl,</t>
  </si>
  <si>
    <t>isporuka pogonskog materijala,</t>
  </si>
  <si>
    <t>sve predradnje, popravljanje malih neravnina, fino čišćenje, kitanje rupica od čavala i sl, izrada probnih premaza itd.</t>
  </si>
  <si>
    <t>skidanje i ponovno postavljanje vrata, prozora i sl. radi premazivanja,</t>
  </si>
  <si>
    <t>provjetravanje prostorija radi sušenja,</t>
  </si>
  <si>
    <t xml:space="preserve">uspostavljanje i napuštanje gradilišta.  </t>
  </si>
  <si>
    <t>PRIPOMOĆI I ČIŠĆENJE:</t>
  </si>
  <si>
    <t>Sva čišćenja i pripomoći Izvoditelj je dužan obavljati tijekom građenja,kao i završno čišćenje nakon izvedenih radova. Sva čišćenja su obuhvaćena jediničnim cijenama stavki.</t>
  </si>
  <si>
    <t>napomena: u vrijednost stavki uključiti sve potrebne prijelazne, razdjeljne, kutne i dilatacijske profile za sve vrste podova. Materijal profila je aluminij ili inox.</t>
  </si>
  <si>
    <t>Opis stavke</t>
  </si>
  <si>
    <t>jed cijena</t>
  </si>
  <si>
    <t>ukupno</t>
  </si>
  <si>
    <t>1.</t>
  </si>
  <si>
    <t>m2</t>
  </si>
  <si>
    <t>2.</t>
  </si>
  <si>
    <t>DEMONTAŽE I RUŠENJA</t>
  </si>
  <si>
    <r>
      <t>Dobava materijala i polaganje antistatičke PVC podne obloge</t>
    </r>
    <r>
      <rPr>
        <b/>
        <sz val="10"/>
        <rFont val="Arial"/>
        <family val="2"/>
      </rPr>
      <t xml:space="preserve">, </t>
    </r>
    <r>
      <rPr>
        <sz val="10"/>
        <rFont val="Arial"/>
        <family val="2"/>
      </rPr>
      <t xml:space="preserve">vrste i tipa prema odabiru projektanta i investitora ljepljenjem.                                                                                                </t>
    </r>
  </si>
  <si>
    <t>DOBAVA I POSTAVA  PVC PODNE OBLOGE</t>
  </si>
  <si>
    <t>1.2</t>
  </si>
  <si>
    <t>3.</t>
  </si>
  <si>
    <t>PRIPREMA PODLOGE</t>
  </si>
  <si>
    <t>Dobava materijala i izvedba pripreme podloge -  izravnavajućeg sloja na prethodno izbrušenoj podlozi.</t>
  </si>
  <si>
    <t>Sve eventualne veće neravnine na podlozi iz arm. cem. estriha potrebno je  izravnati  reparaturnim mortom kao UZIN NC 182 ili jednakovrijedan proizvod. Eventualne pukotine u estrihu potrebno je sanirati prikladnom epoksi masom i valovitim spojnicama.</t>
  </si>
  <si>
    <t>Prije polaganja završne podne obloge, izravnatu i osušenu podlogu potrebno je prebrusiti brusnim papirom granulacije 40.</t>
  </si>
  <si>
    <t>Sve izvesti s originalnim materijalom, prema uputi proizvođača podne obloge.</t>
  </si>
  <si>
    <t>U jediničnu cijenu uključen kompletan rad materijal i pribor do pune pripravnosti podloge za polaganje podne obloge.</t>
  </si>
  <si>
    <t>Obračun po m2 pripremljene podloge</t>
  </si>
  <si>
    <t>kolčina</t>
  </si>
  <si>
    <t xml:space="preserve">jed. mjere </t>
  </si>
  <si>
    <t>1.3</t>
  </si>
  <si>
    <t>m1</t>
  </si>
  <si>
    <t>Na ovako pripremljenu podlogu polaže se homogena fleksibilna PVC podna obloga u boji po izboru projektanta, antibakterijskih, fungicidalnih i dr. karakteristika:</t>
  </si>
  <si>
    <t>trake širine oko 2 m, debljine 2 mm</t>
  </si>
  <si>
    <t xml:space="preserve">vatrootpornost HRN EN 13501-1:2010: Bfl-s1 </t>
  </si>
  <si>
    <t>sklonost prema stat. elektricitetu HRN EN 1815:2004: &lt; 2kV</t>
  </si>
  <si>
    <t>postojanost boja prema HRN EN ISO 105-B02:2014: ≥ 6 stupnjeva</t>
  </si>
  <si>
    <t>otpornost na kemijske proizvode HRN EN ISO 26987:2013: dobra</t>
  </si>
  <si>
    <t>otpornost na abraziju prema HRN EN 660-2:2003: max. 2.0 mm3</t>
  </si>
  <si>
    <t>klasa habanja HRN EN ISO 10581:2014 : grupa T</t>
  </si>
  <si>
    <t>ukupna emisija lako hlapljivih spojeva (TVOC) nakon 28 dana HRN ISO 16000-6:2014: &lt; 10 ųg/m3</t>
  </si>
  <si>
    <t xml:space="preserve">izjava o svojstvima (DoP) prema HRN EN 14041:2008 </t>
  </si>
  <si>
    <t>antibakterijsko djelovanje (E.coli – S.aureus – MRSA) koje spriječava rast &gt; 99,9%</t>
  </si>
  <si>
    <t xml:space="preserve">obloga potpuno zalijepljena ljepilom prema preporuci proizvođača ljepila </t>
  </si>
  <si>
    <t>rubovi traka ili ploča krojeni i rezani za toplo zavarivanje elektrodom u boji po izboru projektanta</t>
  </si>
  <si>
    <t>Obračun po m2.</t>
  </si>
  <si>
    <t>3.1</t>
  </si>
  <si>
    <t>3.2</t>
  </si>
  <si>
    <t>Na sudaru poda s obodnim zidovima, bez obzira na obradu zida izvesti originalni holkel visine 10 cm od traka istovjetnih podnoj oblozi. Sastoji se od specijalnog kutnog oblika, zakrivljenja  20x20 mm preko kojeg se lijepi PVC obloga. Obračun po m1.</t>
  </si>
  <si>
    <t>REKAPITULACIJA</t>
  </si>
  <si>
    <t>3.3</t>
  </si>
  <si>
    <t>Dobava, nabava i ugradnja podnog aluminijskog "L" profila (praga) na mjestima spoja podnih obloga od različitih materijala. Profil minimalne širine (do 5 mm), visine prema visini završne podne obloge, učvršćen za podlogu navarenim sidrima. Profil ne smije viriti iz podne obloge.
U cijenu uključen sav potreban rad, materijal i pribor.Obračun po m1.</t>
  </si>
  <si>
    <t>UKUPNO:</t>
  </si>
  <si>
    <t>SVEUKUPNO:</t>
  </si>
  <si>
    <t>2.2</t>
  </si>
  <si>
    <t>Izvedba obloge poda, tip prema odabiru projektanta/investitora, debljine 2,0 mm, uzorka i boje prema izboru projektanta i investitora.</t>
  </si>
  <si>
    <r>
      <t>Na očišćenu i pripremljenu podlogu prvo se nanosi  predpremaz  kao priprema za masu za izravnavanje, a zatim izravnavajuća masa klase C30/F7</t>
    </r>
    <r>
      <rPr>
        <b/>
        <sz val="10"/>
        <rFont val="Arial"/>
        <family val="2"/>
        <charset val="238"/>
      </rPr>
      <t xml:space="preserve"> u sloju debljine 5 mm</t>
    </r>
    <r>
      <rPr>
        <sz val="10"/>
        <rFont val="Arial"/>
        <family val="2"/>
        <charset val="238"/>
      </rPr>
      <t>.</t>
    </r>
  </si>
  <si>
    <r>
      <t xml:space="preserve">Dozvoljene granične vrijednosti neravnina pripremljene podloge prema DIN 18202: mjereno na razmaku od 0,1 m -1 mm, 1 m - 3 mm, 4,0 m - 9 mm, 10 m - 12 mm, 15m - 15 mm. </t>
    </r>
    <r>
      <rPr>
        <b/>
        <sz val="10"/>
        <rFont val="Arial"/>
        <family val="2"/>
        <charset val="238"/>
      </rPr>
      <t>Predviđena visina izravnavanja  5mm.</t>
    </r>
  </si>
  <si>
    <t>1.1</t>
  </si>
  <si>
    <t>Ručni utovar i odvoz demontiranog otpadnog materijala na gradsku deponiju.Obračun po m3.</t>
  </si>
  <si>
    <t>m3</t>
  </si>
  <si>
    <t>Strojno brušenje postojeće podloge dijamantnim brusnim diskovima.Obračun po m2.</t>
  </si>
  <si>
    <t>Demontaža dotrajalog cementnog estriha debljine 30-35 mm, sa odvozom na privremenu gradilišnu deponiju.Obračun po m2.</t>
  </si>
  <si>
    <t>1.4</t>
  </si>
  <si>
    <t>Dobava materijala i izvedba pripreme podloge debeloslojnog izravnavajućeg sloja na mjestima skinutog dotrajalog cementnog estriha.</t>
  </si>
  <si>
    <t>2.3</t>
  </si>
  <si>
    <t>.</t>
  </si>
  <si>
    <t>Napomena:</t>
  </si>
  <si>
    <t>U cijeni nije uračunat PDV 25%.</t>
  </si>
  <si>
    <t>Demontaža postojećeg dotrajalog keramičkog opločenja. U cijenu uključiti sav rad, potrebne ručne strojeve, zajedno sa čišćenjem kompletnog viška materijala, do pune gotovosti uz odvoz na gradilišnu deponiju .Obračun po m2.</t>
  </si>
  <si>
    <t>2.1</t>
  </si>
  <si>
    <t>Dobava i ugradnja PVC podne obloge na stube, u cijenu uključen sav potrebni rad i materijal ( PVC podna obloga, HPR profil koji se ljepi na unutarnjem spoju čela i gazišta za dobivanje potrebnog radijusa.Obračun po m2.</t>
  </si>
  <si>
    <r>
      <t xml:space="preserve">Na očišćenu i pripremljenu podlogu prvo se nanosi  predpremaz  kao priprema za masu za izravnavanje, a zatim izravnavajuća masa klase C30/F7 </t>
    </r>
    <r>
      <rPr>
        <b/>
        <sz val="10"/>
        <rFont val="Arial"/>
        <family val="2"/>
      </rPr>
      <t>u sloju debljine 40 -45mm.</t>
    </r>
    <r>
      <rPr>
        <sz val="10"/>
        <rFont val="Arial"/>
        <family val="2"/>
      </rPr>
      <t>, tip kao UZIN NC 195 ili jednakovrijedno. Obračun po m2.</t>
    </r>
  </si>
  <si>
    <t>Dobava i ugradnja češlja na spoju stube sa zidom, u cijunu uključen sav potreban rad i materijal. Obračun po m1.</t>
  </si>
  <si>
    <t>3.4</t>
  </si>
  <si>
    <t>Dobava i ugradnja dilatacionog aluminijskog profila sa gumenim umetkom , ugrađuje se na mjestima konstruktivnih dilatacija objekta.Obračun po m1.</t>
  </si>
  <si>
    <t>3.5</t>
  </si>
  <si>
    <t>3.6</t>
  </si>
  <si>
    <t>Dobava i dvokratno premazivanje epoksidnom smolom, te posipavanje iste kvarcnim pijeskom radi izvedbe parne brane između postojeće podne podloge  i mase za izravnavanje .Obračun po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</si>
</sst>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813]\ #,##0.00"/>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sz val="11"/>
      <name val="Arial"/>
      <family val="2"/>
    </font>
    <font>
      <sz val="11"/>
      <color indexed="8"/>
      <name val="Calibri"/>
      <family val="2"/>
      <charset val="238"/>
    </font>
    <font>
      <sz val="10"/>
      <name val="Arial"/>
      <family val="2"/>
      <charset val="238"/>
    </font>
    <font>
      <sz val="12"/>
      <name val="Times New Roman"/>
      <family val="1"/>
      <charset val="238"/>
    </font>
    <font>
      <sz val="11"/>
      <name val="Arial CE"/>
      <charset val="238"/>
    </font>
    <font>
      <sz val="11"/>
      <color rgb="FF000000"/>
      <name val="Calibri"/>
      <family val="2"/>
    </font>
    <font>
      <sz val="10"/>
      <color theme="1"/>
      <name val="Arial"/>
      <family val="2"/>
    </font>
    <font>
      <b/>
      <sz val="10"/>
      <name val="Arial"/>
      <family val="2"/>
    </font>
    <font>
      <sz val="10"/>
      <color theme="1"/>
      <name val="Arial"/>
      <family val="2"/>
      <charset val="238"/>
    </font>
    <font>
      <sz val="10"/>
      <name val="Arial"/>
      <family val="2"/>
    </font>
    <font>
      <b/>
      <sz val="10"/>
      <color theme="1"/>
      <name val="Arial"/>
      <family val="2"/>
      <charset val="238"/>
    </font>
    <font>
      <b/>
      <sz val="10"/>
      <name val="Arial"/>
      <family val="2"/>
      <charset val="238"/>
    </font>
    <font>
      <b/>
      <sz val="10"/>
      <color rgb="FFFF0000"/>
      <name val="Arial"/>
      <family val="2"/>
      <charset val="238"/>
    </font>
    <font>
      <sz val="11"/>
      <color theme="1"/>
      <name val="Calibri"/>
      <family val="2"/>
      <scheme val="minor"/>
    </font>
    <font>
      <b/>
      <u/>
      <sz val="10"/>
      <name val="Calibri"/>
      <family val="2"/>
      <charset val="238"/>
      <scheme val="minor"/>
    </font>
    <font>
      <b/>
      <sz val="10"/>
      <name val="Calibri"/>
      <family val="2"/>
      <charset val="238"/>
      <scheme val="minor"/>
    </font>
    <font>
      <b/>
      <u/>
      <sz val="10"/>
      <color theme="1"/>
      <name val="Arial"/>
      <family val="2"/>
      <charset val="238"/>
    </font>
    <font>
      <b/>
      <u/>
      <sz val="10"/>
      <name val="Arial"/>
      <family val="2"/>
      <charset val="238"/>
    </font>
    <font>
      <b/>
      <u/>
      <sz val="12"/>
      <color theme="1"/>
      <name val="Arial"/>
      <family val="2"/>
      <charset val="238"/>
    </font>
    <font>
      <b/>
      <u/>
      <sz val="12"/>
      <name val="Arial"/>
      <family val="2"/>
      <charset val="238"/>
    </font>
    <font>
      <sz val="10"/>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Arial"/>
      <family val="2"/>
      <charset val="238"/>
    </font>
    <font>
      <sz val="10"/>
      <color rgb="FFFF0000"/>
      <name val="Arial"/>
      <family val="2"/>
      <charset val="238"/>
    </font>
    <font>
      <b/>
      <u/>
      <sz val="10"/>
      <color theme="1"/>
      <name val="Calibri"/>
      <family val="2"/>
      <charset val="238"/>
      <scheme val="minor"/>
    </font>
    <font>
      <sz val="10"/>
      <name val="Arial CE"/>
      <charset val="238"/>
    </font>
    <font>
      <sz val="12"/>
      <color theme="1"/>
      <name val="Arial"/>
      <family val="2"/>
      <charset val="238"/>
    </font>
    <font>
      <b/>
      <sz val="16"/>
      <color theme="1"/>
      <name val="Arial"/>
      <family val="2"/>
    </font>
    <font>
      <b/>
      <sz val="14"/>
      <color theme="1"/>
      <name val="Arial"/>
      <family val="2"/>
    </font>
    <font>
      <b/>
      <u/>
      <sz val="10"/>
      <name val="Arial"/>
      <family val="2"/>
    </font>
    <font>
      <b/>
      <u/>
      <sz val="12"/>
      <name val="Arial"/>
      <family val="2"/>
    </font>
    <font>
      <sz val="12"/>
      <name val="Arial"/>
      <family val="2"/>
    </font>
    <font>
      <b/>
      <sz val="14"/>
      <name val="Arial"/>
      <family val="2"/>
    </font>
    <font>
      <b/>
      <sz val="12"/>
      <name val="Arial"/>
      <family val="2"/>
      <charset val="238"/>
    </font>
    <font>
      <b/>
      <sz val="12"/>
      <name val="Calibri"/>
      <family val="2"/>
      <charset val="238"/>
      <scheme val="minor"/>
    </font>
  </fonts>
  <fills count="4">
    <fill>
      <patternFill patternType="none"/>
    </fill>
    <fill>
      <patternFill patternType="gray125"/>
    </fill>
    <fill>
      <patternFill patternType="solid">
        <fgColor indexed="53"/>
        <bgColor indexed="64"/>
      </patternFill>
    </fill>
    <fill>
      <patternFill patternType="solid">
        <fgColor theme="0" tint="-0.14999847407452621"/>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3" fillId="0" borderId="0"/>
    <xf numFmtId="0" fontId="5" fillId="2" borderId="0" applyNumberFormat="0" applyFont="0" applyBorder="0" applyAlignment="0" applyProtection="0">
      <alignment vertical="center"/>
    </xf>
    <xf numFmtId="0" fontId="4" fillId="0" borderId="0"/>
    <xf numFmtId="0" fontId="6" fillId="0" borderId="0"/>
    <xf numFmtId="0" fontId="7" fillId="0" borderId="0"/>
    <xf numFmtId="43" fontId="7" fillId="0" borderId="0" applyFont="0" applyFill="0" applyBorder="0" applyAlignment="0" applyProtection="0"/>
    <xf numFmtId="0" fontId="7" fillId="0" borderId="0"/>
    <xf numFmtId="0" fontId="7" fillId="0" borderId="0"/>
    <xf numFmtId="0" fontId="8" fillId="0" borderId="0"/>
    <xf numFmtId="43" fontId="9" fillId="0" borderId="0" applyFont="0" applyFill="0" applyBorder="0" applyAlignment="0" applyProtection="0"/>
    <xf numFmtId="0" fontId="7" fillId="0" borderId="0"/>
    <xf numFmtId="0" fontId="2" fillId="0" borderId="0"/>
    <xf numFmtId="0" fontId="7" fillId="0" borderId="0"/>
    <xf numFmtId="0" fontId="7" fillId="0" borderId="0"/>
    <xf numFmtId="0" fontId="2" fillId="0" borderId="0"/>
    <xf numFmtId="0" fontId="10" fillId="0" borderId="0"/>
    <xf numFmtId="164" fontId="7" fillId="0" borderId="0"/>
    <xf numFmtId="0" fontId="2" fillId="0" borderId="0"/>
    <xf numFmtId="0" fontId="11" fillId="0" borderId="0">
      <alignment horizontal="left" vertical="top" wrapText="1"/>
    </xf>
    <xf numFmtId="0" fontId="7" fillId="0" borderId="0"/>
    <xf numFmtId="0" fontId="7" fillId="0" borderId="0"/>
    <xf numFmtId="0" fontId="1" fillId="0" borderId="0"/>
    <xf numFmtId="0" fontId="3" fillId="0" borderId="0"/>
    <xf numFmtId="0" fontId="3" fillId="0" borderId="0"/>
    <xf numFmtId="0" fontId="3" fillId="0" borderId="0"/>
    <xf numFmtId="43" fontId="18" fillId="0" borderId="0" applyFont="0" applyFill="0" applyBorder="0" applyAlignment="0" applyProtection="0"/>
    <xf numFmtId="0" fontId="31" fillId="0" borderId="0"/>
    <xf numFmtId="43" fontId="31" fillId="0" borderId="0" applyFont="0" applyFill="0" applyBorder="0" applyAlignment="0" applyProtection="0"/>
    <xf numFmtId="0" fontId="3" fillId="0" borderId="0"/>
    <xf numFmtId="0" fontId="14" fillId="0" borderId="0"/>
  </cellStyleXfs>
  <cellXfs count="173">
    <xf numFmtId="0" fontId="0" fillId="0" borderId="0" xfId="0"/>
    <xf numFmtId="0" fontId="13" fillId="0" borderId="0" xfId="22" applyFont="1" applyAlignment="1">
      <alignment vertical="top" wrapText="1"/>
    </xf>
    <xf numFmtId="0" fontId="15" fillId="0" borderId="0" xfId="22" applyFont="1" applyAlignment="1">
      <alignment vertical="top" wrapText="1"/>
    </xf>
    <xf numFmtId="0" fontId="3" fillId="0" borderId="0" xfId="22" applyFont="1" applyAlignment="1">
      <alignment vertical="top" wrapText="1"/>
    </xf>
    <xf numFmtId="0" fontId="16" fillId="0" borderId="0" xfId="24" applyFont="1" applyAlignment="1">
      <alignment vertical="top" wrapText="1"/>
    </xf>
    <xf numFmtId="0" fontId="16" fillId="0" borderId="0" xfId="22" applyFont="1" applyAlignment="1">
      <alignment horizontal="left" vertical="top" wrapText="1"/>
    </xf>
    <xf numFmtId="0" fontId="3" fillId="0" borderId="0" xfId="22" applyFont="1" applyAlignment="1">
      <alignment horizontal="left" vertical="top" wrapText="1"/>
    </xf>
    <xf numFmtId="0" fontId="3" fillId="0" borderId="0" xfId="0" applyFont="1" applyAlignment="1">
      <alignment horizontal="left" vertical="top" wrapText="1"/>
    </xf>
    <xf numFmtId="4" fontId="3" fillId="0" borderId="0" xfId="0" applyNumberFormat="1" applyFont="1" applyAlignment="1">
      <alignment horizontal="justify" wrapText="1"/>
    </xf>
    <xf numFmtId="49" fontId="3" fillId="0" borderId="0" xfId="0" applyNumberFormat="1" applyFont="1" applyAlignment="1">
      <alignment vertical="top"/>
    </xf>
    <xf numFmtId="0" fontId="3" fillId="0" borderId="0" xfId="0" quotePrefix="1" applyFont="1" applyAlignment="1" applyProtection="1">
      <alignment horizontal="justify" vertical="top" wrapText="1" readingOrder="1"/>
      <protection locked="0"/>
    </xf>
    <xf numFmtId="0" fontId="19" fillId="0" borderId="0" xfId="4" applyFont="1" applyAlignment="1">
      <alignment horizontal="left" wrapText="1"/>
    </xf>
    <xf numFmtId="4" fontId="22" fillId="0" borderId="0" xfId="22" applyNumberFormat="1" applyFont="1" applyAlignment="1">
      <alignment shrinkToFit="1"/>
    </xf>
    <xf numFmtId="4" fontId="22" fillId="0" borderId="0" xfId="22" applyNumberFormat="1" applyFont="1" applyAlignment="1">
      <alignment horizontal="center" shrinkToFit="1"/>
    </xf>
    <xf numFmtId="0" fontId="24" fillId="0" borderId="0" xfId="22" applyFont="1" applyAlignment="1">
      <alignment horizontal="left" vertical="top" wrapText="1"/>
    </xf>
    <xf numFmtId="4" fontId="24" fillId="0" borderId="0" xfId="22" applyNumberFormat="1" applyFont="1" applyAlignment="1">
      <alignment shrinkToFit="1"/>
    </xf>
    <xf numFmtId="4" fontId="24" fillId="0" borderId="0" xfId="22" applyNumberFormat="1" applyFont="1" applyAlignment="1">
      <alignment horizontal="center" shrinkToFit="1"/>
    </xf>
    <xf numFmtId="165" fontId="24" fillId="0" borderId="0" xfId="22" applyNumberFormat="1" applyFont="1" applyAlignment="1" applyProtection="1">
      <alignment horizontal="center" shrinkToFit="1"/>
      <protection locked="0"/>
    </xf>
    <xf numFmtId="49" fontId="15" fillId="0" borderId="0" xfId="22" applyNumberFormat="1" applyFont="1" applyAlignment="1">
      <alignment horizontal="center" vertical="top" wrapText="1"/>
    </xf>
    <xf numFmtId="49" fontId="15" fillId="0" borderId="0" xfId="22" applyNumberFormat="1" applyFont="1" applyAlignment="1">
      <alignment horizontal="center" vertical="top"/>
    </xf>
    <xf numFmtId="49" fontId="0" fillId="0" borderId="0" xfId="0" applyNumberFormat="1" applyAlignment="1">
      <alignment vertical="top"/>
    </xf>
    <xf numFmtId="49" fontId="17" fillId="0" borderId="0" xfId="0" applyNumberFormat="1" applyFont="1" applyAlignment="1">
      <alignment vertical="top"/>
    </xf>
    <xf numFmtId="0" fontId="28" fillId="0" borderId="0" xfId="0" applyFont="1"/>
    <xf numFmtId="165" fontId="28" fillId="0" borderId="0" xfId="0" applyNumberFormat="1" applyFont="1"/>
    <xf numFmtId="4" fontId="13" fillId="0" borderId="0" xfId="22" applyNumberFormat="1" applyFont="1" applyAlignment="1">
      <alignment horizontal="center" vertical="top" wrapText="1"/>
    </xf>
    <xf numFmtId="165" fontId="13" fillId="0" borderId="0" xfId="22" applyNumberFormat="1" applyFont="1" applyAlignment="1">
      <alignment horizontal="center" vertical="top" wrapText="1"/>
    </xf>
    <xf numFmtId="165" fontId="3" fillId="0" borderId="0" xfId="22" applyNumberFormat="1" applyFont="1" applyAlignment="1">
      <alignment horizontal="center" shrinkToFit="1"/>
    </xf>
    <xf numFmtId="4" fontId="3" fillId="0" borderId="0" xfId="22" applyNumberFormat="1" applyFont="1" applyAlignment="1">
      <alignment shrinkToFit="1"/>
    </xf>
    <xf numFmtId="4" fontId="3" fillId="0" borderId="0" xfId="22" applyNumberFormat="1" applyFont="1" applyAlignment="1">
      <alignment horizontal="center" shrinkToFit="1"/>
    </xf>
    <xf numFmtId="165" fontId="3" fillId="0" borderId="0" xfId="22" applyNumberFormat="1" applyFont="1" applyAlignment="1" applyProtection="1">
      <alignment horizontal="center" shrinkToFit="1"/>
      <protection locked="0"/>
    </xf>
    <xf numFmtId="4" fontId="15" fillId="0" borderId="0" xfId="22" applyNumberFormat="1" applyFont="1" applyAlignment="1">
      <alignment horizontal="center" vertical="top" wrapText="1"/>
    </xf>
    <xf numFmtId="165" fontId="15" fillId="0" borderId="0" xfId="22" applyNumberFormat="1" applyFont="1" applyAlignment="1">
      <alignment horizontal="center" vertical="top" wrapText="1"/>
    </xf>
    <xf numFmtId="4" fontId="3" fillId="0" borderId="0" xfId="22" applyNumberFormat="1" applyFont="1" applyAlignment="1">
      <alignment horizontal="center" vertical="top" wrapText="1"/>
    </xf>
    <xf numFmtId="165" fontId="3" fillId="0" borderId="0" xfId="22" applyNumberFormat="1" applyFont="1" applyAlignment="1">
      <alignment horizontal="center" vertical="top" wrapText="1"/>
    </xf>
    <xf numFmtId="4" fontId="16" fillId="0" borderId="0" xfId="24" applyNumberFormat="1" applyFont="1" applyAlignment="1">
      <alignment horizontal="center" vertical="top" wrapText="1"/>
    </xf>
    <xf numFmtId="165" fontId="16" fillId="0" borderId="0" xfId="24" applyNumberFormat="1" applyFont="1" applyAlignment="1">
      <alignment horizontal="center" vertical="top" wrapText="1"/>
    </xf>
    <xf numFmtId="0" fontId="3" fillId="0" borderId="0" xfId="24" applyAlignment="1">
      <alignment vertical="top" wrapText="1"/>
    </xf>
    <xf numFmtId="4" fontId="3" fillId="0" borderId="0" xfId="24" applyNumberFormat="1" applyAlignment="1">
      <alignment horizontal="center" vertical="top" wrapText="1"/>
    </xf>
    <xf numFmtId="165" fontId="3" fillId="0" borderId="0" xfId="24" applyNumberFormat="1" applyAlignment="1">
      <alignment horizontal="center" vertical="top" wrapText="1"/>
    </xf>
    <xf numFmtId="0" fontId="3" fillId="0" borderId="0" xfId="24" applyAlignment="1">
      <alignment horizontal="left" vertical="top" wrapText="1"/>
    </xf>
    <xf numFmtId="165" fontId="3" fillId="0" borderId="0" xfId="6" applyNumberFormat="1" applyFont="1" applyFill="1" applyBorder="1" applyAlignment="1" applyProtection="1">
      <alignment horizontal="center" shrinkToFit="1"/>
    </xf>
    <xf numFmtId="4" fontId="29" fillId="0" borderId="0" xfId="0" applyNumberFormat="1" applyFont="1" applyAlignment="1">
      <alignment horizontal="center" shrinkToFit="1"/>
    </xf>
    <xf numFmtId="165" fontId="3" fillId="0" borderId="0" xfId="22" applyNumberFormat="1" applyFont="1" applyAlignment="1" applyProtection="1">
      <alignment horizontal="center"/>
      <protection locked="0"/>
    </xf>
    <xf numFmtId="4" fontId="16" fillId="0" borderId="0" xfId="0" applyNumberFormat="1" applyFont="1" applyAlignment="1">
      <alignment horizontal="center" wrapText="1"/>
    </xf>
    <xf numFmtId="0" fontId="3" fillId="0" borderId="0" xfId="0" applyFont="1" applyAlignment="1">
      <alignment horizontal="center" vertical="top"/>
    </xf>
    <xf numFmtId="4" fontId="3" fillId="0" borderId="0" xfId="0" applyNumberFormat="1" applyFont="1" applyAlignment="1">
      <alignment horizontal="center"/>
    </xf>
    <xf numFmtId="49" fontId="16" fillId="3" borderId="0" xfId="4" applyNumberFormat="1" applyFont="1" applyFill="1" applyAlignment="1">
      <alignment horizontal="center" vertical="top" wrapText="1"/>
    </xf>
    <xf numFmtId="0" fontId="16" fillId="3" borderId="0" xfId="4" applyFont="1" applyFill="1" applyAlignment="1">
      <alignment horizontal="left" wrapText="1"/>
    </xf>
    <xf numFmtId="4" fontId="16" fillId="3" borderId="0" xfId="6" applyNumberFormat="1" applyFont="1" applyFill="1" applyBorder="1" applyAlignment="1" applyProtection="1">
      <alignment horizontal="center" shrinkToFit="1"/>
    </xf>
    <xf numFmtId="4" fontId="16" fillId="3" borderId="0" xfId="4" applyNumberFormat="1" applyFont="1" applyFill="1" applyAlignment="1">
      <alignment horizontal="center" shrinkToFit="1"/>
    </xf>
    <xf numFmtId="165" fontId="16" fillId="3" borderId="0" xfId="6" applyNumberFormat="1" applyFont="1" applyFill="1" applyBorder="1" applyAlignment="1" applyProtection="1">
      <alignment horizontal="center" shrinkToFit="1"/>
      <protection locked="0"/>
    </xf>
    <xf numFmtId="49" fontId="16" fillId="0" borderId="0" xfId="0" applyNumberFormat="1" applyFont="1" applyAlignment="1">
      <alignment vertical="top"/>
    </xf>
    <xf numFmtId="4" fontId="3" fillId="0" borderId="0" xfId="0" applyNumberFormat="1" applyFont="1" applyAlignment="1">
      <alignment horizontal="center" shrinkToFit="1"/>
    </xf>
    <xf numFmtId="49" fontId="22" fillId="0" borderId="0" xfId="0" applyNumberFormat="1" applyFont="1" applyAlignment="1">
      <alignment vertical="top"/>
    </xf>
    <xf numFmtId="0" fontId="22" fillId="0" borderId="0" xfId="0" applyFont="1" applyAlignment="1">
      <alignment horizontal="left" vertical="top" wrapText="1"/>
    </xf>
    <xf numFmtId="4" fontId="22" fillId="0" borderId="0" xfId="0" applyNumberFormat="1" applyFont="1" applyAlignment="1">
      <alignment horizontal="center" shrinkToFit="1"/>
    </xf>
    <xf numFmtId="49" fontId="20" fillId="0" borderId="0" xfId="22" applyNumberFormat="1" applyFont="1" applyAlignment="1">
      <alignment vertical="top"/>
    </xf>
    <xf numFmtId="0" fontId="25" fillId="0" borderId="0" xfId="22" applyFont="1" applyAlignment="1">
      <alignment horizontal="left" vertical="top"/>
    </xf>
    <xf numFmtId="0" fontId="27" fillId="0" borderId="0" xfId="0" applyFont="1"/>
    <xf numFmtId="49" fontId="19" fillId="0" borderId="0" xfId="4" applyNumberFormat="1" applyFont="1" applyAlignment="1">
      <alignment horizontal="center" vertical="top" wrapText="1"/>
    </xf>
    <xf numFmtId="4" fontId="22" fillId="0" borderId="0" xfId="6" applyNumberFormat="1" applyFont="1" applyFill="1" applyBorder="1" applyAlignment="1" applyProtection="1">
      <alignment horizontal="center" shrinkToFit="1"/>
    </xf>
    <xf numFmtId="4" fontId="22" fillId="0" borderId="0" xfId="4" applyNumberFormat="1" applyFont="1" applyAlignment="1">
      <alignment horizontal="center" shrinkToFit="1"/>
    </xf>
    <xf numFmtId="165" fontId="22" fillId="0" borderId="0" xfId="6" applyNumberFormat="1" applyFont="1" applyFill="1" applyBorder="1" applyAlignment="1" applyProtection="1">
      <alignment horizontal="center" shrinkToFit="1"/>
      <protection locked="0"/>
    </xf>
    <xf numFmtId="0" fontId="30" fillId="0" borderId="0" xfId="0" applyFont="1"/>
    <xf numFmtId="0" fontId="19" fillId="0" borderId="0" xfId="0" applyFont="1"/>
    <xf numFmtId="0" fontId="3" fillId="0" borderId="0" xfId="25" applyAlignment="1">
      <alignment horizontal="justify" vertical="top" wrapText="1"/>
    </xf>
    <xf numFmtId="49" fontId="30" fillId="0" borderId="0" xfId="22" applyNumberFormat="1" applyFont="1" applyAlignment="1">
      <alignment horizontal="center" vertical="top"/>
    </xf>
    <xf numFmtId="0" fontId="19" fillId="0" borderId="0" xfId="22" applyFont="1" applyAlignment="1">
      <alignment horizontal="left" vertical="top" wrapText="1"/>
    </xf>
    <xf numFmtId="0" fontId="26" fillId="0" borderId="0" xfId="0" applyFont="1"/>
    <xf numFmtId="0" fontId="3" fillId="0" borderId="0" xfId="23" applyAlignment="1">
      <alignment horizontal="left" vertical="top" wrapText="1"/>
    </xf>
    <xf numFmtId="0" fontId="3" fillId="0" borderId="0" xfId="23" applyAlignment="1">
      <alignment vertical="top"/>
    </xf>
    <xf numFmtId="4" fontId="3" fillId="0" borderId="0" xfId="23" applyNumberFormat="1" applyAlignment="1">
      <alignment horizontal="center" vertical="top"/>
    </xf>
    <xf numFmtId="165" fontId="3" fillId="0" borderId="0" xfId="23" applyNumberFormat="1" applyAlignment="1">
      <alignment horizontal="center" vertical="top"/>
    </xf>
    <xf numFmtId="0" fontId="3" fillId="0" borderId="0" xfId="23" applyAlignment="1">
      <alignment vertical="top" wrapText="1"/>
    </xf>
    <xf numFmtId="4" fontId="3" fillId="0" borderId="0" xfId="23" applyNumberFormat="1" applyAlignment="1">
      <alignment horizontal="center" vertical="top" wrapText="1"/>
    </xf>
    <xf numFmtId="165" fontId="3" fillId="0" borderId="0" xfId="23" applyNumberFormat="1" applyAlignment="1">
      <alignment horizontal="center" vertical="top" wrapText="1"/>
    </xf>
    <xf numFmtId="0" fontId="3" fillId="0" borderId="0" xfId="23" applyAlignment="1">
      <alignment horizontal="left" wrapText="1" indent="1"/>
    </xf>
    <xf numFmtId="0" fontId="3" fillId="0" borderId="0" xfId="23" applyAlignment="1">
      <alignment horizontal="left" indent="1"/>
    </xf>
    <xf numFmtId="0" fontId="3" fillId="0" borderId="0" xfId="23" applyAlignment="1">
      <alignment horizontal="left" vertical="top" indent="1"/>
    </xf>
    <xf numFmtId="49" fontId="22" fillId="0" borderId="0" xfId="4" applyNumberFormat="1" applyFont="1" applyAlignment="1">
      <alignment vertical="top"/>
    </xf>
    <xf numFmtId="0" fontId="3" fillId="0" borderId="0" xfId="4" applyFont="1" applyAlignment="1">
      <alignment horizontal="left" vertical="top" wrapText="1"/>
    </xf>
    <xf numFmtId="4" fontId="3" fillId="0" borderId="0" xfId="6" applyNumberFormat="1" applyFont="1" applyFill="1" applyBorder="1" applyAlignment="1" applyProtection="1">
      <alignment horizontal="center" shrinkToFit="1"/>
    </xf>
    <xf numFmtId="4" fontId="3" fillId="0" borderId="0" xfId="4" applyNumberFormat="1" applyFont="1" applyAlignment="1">
      <alignment horizontal="center" shrinkToFit="1"/>
    </xf>
    <xf numFmtId="165" fontId="3" fillId="0" borderId="0" xfId="6" applyNumberFormat="1" applyFont="1" applyFill="1" applyBorder="1" applyAlignment="1" applyProtection="1">
      <alignment horizontal="center" shrinkToFit="1"/>
      <protection locked="0"/>
    </xf>
    <xf numFmtId="49" fontId="16" fillId="0" borderId="0" xfId="4" applyNumberFormat="1" applyFont="1" applyAlignment="1">
      <alignment horizontal="center" vertical="top" wrapText="1"/>
    </xf>
    <xf numFmtId="0" fontId="3" fillId="0" borderId="0" xfId="4" applyFont="1" applyAlignment="1">
      <alignment horizontal="left" wrapText="1"/>
    </xf>
    <xf numFmtId="0" fontId="25" fillId="0" borderId="0" xfId="0" applyFont="1"/>
    <xf numFmtId="0" fontId="3" fillId="0" borderId="0" xfId="22" applyFont="1" applyAlignment="1">
      <alignment horizontal="left" vertical="top" wrapText="1" indent="3"/>
    </xf>
    <xf numFmtId="0" fontId="3" fillId="0" borderId="0" xfId="0" applyFont="1" applyAlignment="1">
      <alignment vertical="top" wrapText="1"/>
    </xf>
    <xf numFmtId="4" fontId="3" fillId="0" borderId="0" xfId="0" applyNumberFormat="1" applyFont="1" applyAlignment="1">
      <alignment horizontal="left" shrinkToFit="1"/>
    </xf>
    <xf numFmtId="0" fontId="3" fillId="0" borderId="0" xfId="0" applyFont="1" applyAlignment="1">
      <alignment horizontal="justify" vertical="top" wrapText="1"/>
    </xf>
    <xf numFmtId="49" fontId="16" fillId="0" borderId="0" xfId="22" applyNumberFormat="1" applyFont="1" applyAlignment="1">
      <alignment vertical="top"/>
    </xf>
    <xf numFmtId="0" fontId="13" fillId="0" borderId="0" xfId="0" applyFont="1"/>
    <xf numFmtId="0" fontId="3" fillId="0" borderId="0" xfId="0" applyFont="1" applyAlignment="1" applyProtection="1">
      <alignment horizontal="left" vertical="top" wrapText="1" readingOrder="1"/>
      <protection locked="0"/>
    </xf>
    <xf numFmtId="49" fontId="3" fillId="0" borderId="0" xfId="22" applyNumberFormat="1" applyFont="1" applyAlignment="1">
      <alignment vertical="top"/>
    </xf>
    <xf numFmtId="4" fontId="3" fillId="0" borderId="0" xfId="0" applyNumberFormat="1" applyFont="1" applyAlignment="1">
      <alignment horizontal="left"/>
    </xf>
    <xf numFmtId="49" fontId="16" fillId="0" borderId="0" xfId="0" applyNumberFormat="1" applyFont="1" applyAlignment="1">
      <alignment vertical="top" wrapText="1"/>
    </xf>
    <xf numFmtId="49" fontId="21" fillId="0" borderId="0" xfId="22" applyNumberFormat="1" applyFont="1" applyAlignment="1">
      <alignment horizontal="center" vertical="top"/>
    </xf>
    <xf numFmtId="49" fontId="3" fillId="0" borderId="0" xfId="29" applyNumberFormat="1" applyAlignment="1">
      <alignment horizontal="justify" vertical="top" wrapText="1"/>
    </xf>
    <xf numFmtId="4" fontId="3" fillId="0" borderId="0" xfId="22" applyNumberFormat="1" applyFont="1" applyAlignment="1">
      <alignment horizontal="left" shrinkToFit="1"/>
    </xf>
    <xf numFmtId="49" fontId="32" fillId="0" borderId="0" xfId="0" applyNumberFormat="1" applyFont="1" applyAlignment="1">
      <alignment vertical="top"/>
    </xf>
    <xf numFmtId="0" fontId="32" fillId="0" borderId="0" xfId="0" applyFont="1"/>
    <xf numFmtId="165" fontId="32" fillId="0" borderId="0" xfId="0" applyNumberFormat="1" applyFont="1"/>
    <xf numFmtId="49" fontId="23" fillId="0" borderId="0" xfId="0" applyNumberFormat="1" applyFont="1" applyAlignment="1">
      <alignment vertical="top"/>
    </xf>
    <xf numFmtId="0" fontId="23" fillId="0" borderId="0" xfId="0" applyFont="1"/>
    <xf numFmtId="165" fontId="23" fillId="0" borderId="0" xfId="0" applyNumberFormat="1" applyFont="1"/>
    <xf numFmtId="4" fontId="24" fillId="0" borderId="0" xfId="6" applyNumberFormat="1" applyFont="1" applyFill="1" applyBorder="1" applyAlignment="1" applyProtection="1">
      <alignment horizontal="center" shrinkToFit="1"/>
    </xf>
    <xf numFmtId="4" fontId="24" fillId="0" borderId="0" xfId="4" applyNumberFormat="1" applyFont="1" applyAlignment="1">
      <alignment horizontal="center" shrinkToFit="1"/>
    </xf>
    <xf numFmtId="165" fontId="24" fillId="0" borderId="0" xfId="6" applyNumberFormat="1" applyFont="1" applyFill="1" applyBorder="1" applyAlignment="1" applyProtection="1">
      <alignment horizontal="center" shrinkToFit="1"/>
      <protection locked="0"/>
    </xf>
    <xf numFmtId="49" fontId="24" fillId="0" borderId="0" xfId="0" applyNumberFormat="1" applyFont="1" applyAlignment="1">
      <alignment vertical="top"/>
    </xf>
    <xf numFmtId="0" fontId="24" fillId="0" borderId="0" xfId="0" applyFont="1" applyAlignment="1">
      <alignment horizontal="left" vertical="top" wrapText="1"/>
    </xf>
    <xf numFmtId="4" fontId="24" fillId="0" borderId="0" xfId="0" applyNumberFormat="1" applyFont="1" applyAlignment="1">
      <alignment horizontal="center" shrinkToFit="1"/>
    </xf>
    <xf numFmtId="165" fontId="24" fillId="0" borderId="0" xfId="0" applyNumberFormat="1" applyFont="1" applyAlignment="1" applyProtection="1">
      <alignment horizontal="center" shrinkToFit="1"/>
      <protection locked="0"/>
    </xf>
    <xf numFmtId="49" fontId="23" fillId="0" borderId="0" xfId="22" applyNumberFormat="1" applyFont="1" applyAlignment="1">
      <alignment horizontal="center" vertical="top"/>
    </xf>
    <xf numFmtId="49" fontId="24" fillId="0" borderId="0" xfId="4" applyNumberFormat="1" applyFont="1" applyAlignment="1">
      <alignment horizontal="center" vertical="top" wrapText="1"/>
    </xf>
    <xf numFmtId="0" fontId="24" fillId="0" borderId="0" xfId="4" applyFont="1" applyAlignment="1">
      <alignment horizontal="left" wrapText="1"/>
    </xf>
    <xf numFmtId="0" fontId="24" fillId="0" borderId="0" xfId="0" applyFont="1"/>
    <xf numFmtId="0" fontId="3" fillId="0" borderId="0" xfId="30" applyFont="1" applyAlignment="1">
      <alignment vertical="top" wrapText="1"/>
    </xf>
    <xf numFmtId="4" fontId="28" fillId="0" borderId="0" xfId="0" applyNumberFormat="1" applyFont="1"/>
    <xf numFmtId="4" fontId="3" fillId="0" borderId="0" xfId="0" applyNumberFormat="1" applyFont="1" applyAlignment="1">
      <alignment horizontal="center" vertical="top"/>
    </xf>
    <xf numFmtId="4" fontId="23" fillId="0" borderId="0" xfId="0" applyNumberFormat="1" applyFont="1"/>
    <xf numFmtId="4" fontId="32" fillId="0" borderId="0" xfId="0" applyNumberFormat="1" applyFont="1"/>
    <xf numFmtId="49" fontId="34" fillId="0" borderId="1" xfId="0" applyNumberFormat="1" applyFont="1" applyBorder="1" applyAlignment="1">
      <alignment vertical="top"/>
    </xf>
    <xf numFmtId="0" fontId="34" fillId="0" borderId="2" xfId="0" applyFont="1" applyBorder="1"/>
    <xf numFmtId="0" fontId="34" fillId="0" borderId="2" xfId="0" applyFont="1" applyBorder="1" applyAlignment="1">
      <alignment horizontal="left"/>
    </xf>
    <xf numFmtId="4" fontId="34" fillId="0" borderId="2" xfId="0" applyNumberFormat="1" applyFont="1" applyBorder="1"/>
    <xf numFmtId="165" fontId="34" fillId="0" borderId="3" xfId="0" applyNumberFormat="1" applyFont="1" applyBorder="1" applyAlignment="1">
      <alignment horizontal="center"/>
    </xf>
    <xf numFmtId="0" fontId="0" fillId="0" borderId="0" xfId="0" applyAlignment="1">
      <alignment horizontal="justify" vertical="top"/>
    </xf>
    <xf numFmtId="4" fontId="0" fillId="0" borderId="0" xfId="0" applyNumberFormat="1"/>
    <xf numFmtId="0" fontId="11" fillId="0" borderId="0" xfId="0" applyFont="1" applyAlignment="1">
      <alignment horizontal="justify" vertical="top"/>
    </xf>
    <xf numFmtId="4" fontId="11" fillId="0" borderId="0" xfId="0" applyNumberFormat="1" applyFont="1"/>
    <xf numFmtId="165" fontId="5" fillId="0" borderId="0" xfId="0" applyNumberFormat="1" applyFont="1"/>
    <xf numFmtId="165" fontId="14" fillId="0" borderId="0" xfId="22" applyNumberFormat="1" applyFont="1" applyAlignment="1">
      <alignment horizontal="center" vertical="top" wrapText="1"/>
    </xf>
    <xf numFmtId="165" fontId="14" fillId="0" borderId="0" xfId="22" applyNumberFormat="1" applyFont="1" applyAlignment="1" applyProtection="1">
      <alignment horizontal="center" shrinkToFit="1"/>
      <protection locked="0"/>
    </xf>
    <xf numFmtId="165" fontId="14" fillId="0" borderId="0" xfId="23" applyNumberFormat="1" applyFont="1" applyAlignment="1">
      <alignment horizontal="center" vertical="top"/>
    </xf>
    <xf numFmtId="165" fontId="14" fillId="0" borderId="0" xfId="23" applyNumberFormat="1" applyFont="1" applyAlignment="1">
      <alignment horizontal="center" vertical="top" wrapText="1"/>
    </xf>
    <xf numFmtId="165" fontId="12" fillId="0" borderId="0" xfId="22" applyNumberFormat="1" applyFont="1" applyAlignment="1">
      <alignment horizontal="center" vertical="top" wrapText="1"/>
    </xf>
    <xf numFmtId="165" fontId="12" fillId="0" borderId="0" xfId="24" applyNumberFormat="1" applyFont="1" applyAlignment="1">
      <alignment horizontal="center" vertical="top" wrapText="1"/>
    </xf>
    <xf numFmtId="165" fontId="14" fillId="0" borderId="0" xfId="24" applyNumberFormat="1" applyFont="1" applyAlignment="1">
      <alignment horizontal="center" vertical="top" wrapText="1"/>
    </xf>
    <xf numFmtId="165" fontId="14" fillId="0" borderId="0" xfId="6" applyNumberFormat="1" applyFont="1" applyFill="1" applyBorder="1" applyAlignment="1" applyProtection="1">
      <alignment horizontal="center" shrinkToFit="1"/>
      <protection locked="0"/>
    </xf>
    <xf numFmtId="165" fontId="12" fillId="3" borderId="0" xfId="6" applyNumberFormat="1" applyFont="1" applyFill="1" applyBorder="1" applyAlignment="1" applyProtection="1">
      <alignment horizontal="center" shrinkToFit="1"/>
      <protection locked="0"/>
    </xf>
    <xf numFmtId="165" fontId="35" fillId="0" borderId="0" xfId="6" applyNumberFormat="1" applyFont="1" applyFill="1" applyBorder="1" applyAlignment="1" applyProtection="1">
      <alignment horizontal="center" shrinkToFit="1"/>
      <protection locked="0"/>
    </xf>
    <xf numFmtId="165" fontId="14" fillId="0" borderId="0" xfId="0" applyNumberFormat="1" applyFont="1" applyAlignment="1" applyProtection="1">
      <alignment horizontal="center" shrinkToFit="1"/>
      <protection locked="0"/>
    </xf>
    <xf numFmtId="165" fontId="35" fillId="0" borderId="0" xfId="0" applyNumberFormat="1" applyFont="1" applyAlignment="1" applyProtection="1">
      <alignment horizontal="center" shrinkToFit="1"/>
      <protection locked="0"/>
    </xf>
    <xf numFmtId="165" fontId="35" fillId="0" borderId="0" xfId="22" applyNumberFormat="1" applyFont="1" applyAlignment="1" applyProtection="1">
      <alignment horizontal="center" shrinkToFit="1"/>
      <protection locked="0"/>
    </xf>
    <xf numFmtId="165" fontId="12" fillId="0" borderId="0" xfId="0" applyNumberFormat="1" applyFont="1" applyAlignment="1" applyProtection="1">
      <alignment horizontal="center" wrapText="1"/>
      <protection locked="0"/>
    </xf>
    <xf numFmtId="165" fontId="14" fillId="0" borderId="0" xfId="0" applyNumberFormat="1" applyFont="1" applyAlignment="1" applyProtection="1">
      <alignment horizontal="center"/>
      <protection locked="0"/>
    </xf>
    <xf numFmtId="165" fontId="36" fillId="0" borderId="0" xfId="0" applyNumberFormat="1" applyFont="1"/>
    <xf numFmtId="165" fontId="36" fillId="0" borderId="0" xfId="6" applyNumberFormat="1" applyFont="1" applyFill="1" applyBorder="1" applyAlignment="1" applyProtection="1">
      <alignment horizontal="center" shrinkToFit="1"/>
      <protection locked="0"/>
    </xf>
    <xf numFmtId="165" fontId="37" fillId="0" borderId="0" xfId="0" applyNumberFormat="1" applyFont="1"/>
    <xf numFmtId="165" fontId="36" fillId="0" borderId="0" xfId="0" applyNumberFormat="1" applyFont="1" applyAlignment="1" applyProtection="1">
      <alignment horizontal="center" shrinkToFit="1"/>
      <protection locked="0"/>
    </xf>
    <xf numFmtId="165" fontId="36" fillId="0" borderId="0" xfId="22" applyNumberFormat="1" applyFont="1" applyAlignment="1" applyProtection="1">
      <alignment horizontal="center" shrinkToFit="1"/>
      <protection locked="0"/>
    </xf>
    <xf numFmtId="165" fontId="38" fillId="0" borderId="2" xfId="0" applyNumberFormat="1" applyFont="1" applyBorder="1"/>
    <xf numFmtId="0" fontId="28" fillId="0" borderId="0" xfId="0" applyFont="1" applyAlignment="1">
      <alignment horizontal="justify" vertical="top"/>
    </xf>
    <xf numFmtId="0" fontId="14" fillId="0" borderId="0" xfId="0" applyFont="1" applyAlignment="1">
      <alignment vertical="top" wrapText="1"/>
    </xf>
    <xf numFmtId="0" fontId="16" fillId="0" borderId="0" xfId="25" applyFont="1" applyAlignment="1">
      <alignment horizontal="justify" vertical="top" wrapText="1"/>
    </xf>
    <xf numFmtId="4" fontId="16" fillId="0" borderId="0" xfId="0" applyNumberFormat="1" applyFont="1" applyAlignment="1">
      <alignment horizontal="center" shrinkToFit="1"/>
    </xf>
    <xf numFmtId="165" fontId="12" fillId="0" borderId="0" xfId="0" applyNumberFormat="1" applyFont="1" applyAlignment="1" applyProtection="1">
      <alignment horizontal="center" shrinkToFit="1"/>
      <protection locked="0"/>
    </xf>
    <xf numFmtId="165" fontId="16" fillId="0" borderId="0" xfId="0" applyNumberFormat="1" applyFont="1" applyAlignment="1" applyProtection="1">
      <alignment horizontal="center" shrinkToFit="1"/>
      <protection locked="0"/>
    </xf>
    <xf numFmtId="0" fontId="13" fillId="0" borderId="0" xfId="0" applyFont="1" applyAlignment="1">
      <alignment horizontal="justify" vertical="top"/>
    </xf>
    <xf numFmtId="0" fontId="13" fillId="0" borderId="0" xfId="0" applyFont="1" applyAlignment="1">
      <alignment wrapText="1"/>
    </xf>
    <xf numFmtId="0" fontId="20" fillId="0" borderId="0" xfId="0" applyFont="1"/>
    <xf numFmtId="49" fontId="39" fillId="0" borderId="0" xfId="0" applyNumberFormat="1" applyFont="1" applyAlignment="1">
      <alignment vertical="top"/>
    </xf>
    <xf numFmtId="0" fontId="39" fillId="0" borderId="0" xfId="0" applyFont="1" applyAlignment="1">
      <alignment horizontal="left" vertical="top" wrapText="1"/>
    </xf>
    <xf numFmtId="4" fontId="39" fillId="0" borderId="0" xfId="0" applyNumberFormat="1" applyFont="1" applyAlignment="1">
      <alignment horizontal="center" shrinkToFit="1"/>
    </xf>
    <xf numFmtId="0" fontId="40" fillId="0" borderId="0" xfId="0" applyFont="1"/>
    <xf numFmtId="165" fontId="39" fillId="0" borderId="0" xfId="0" applyNumberFormat="1" applyFont="1" applyAlignment="1" applyProtection="1">
      <alignment horizontal="center" shrinkToFit="1"/>
      <protection locked="0"/>
    </xf>
    <xf numFmtId="165" fontId="39" fillId="0" borderId="0" xfId="22" applyNumberFormat="1" applyFont="1" applyAlignment="1" applyProtection="1">
      <alignment horizontal="center" shrinkToFit="1"/>
      <protection locked="0"/>
    </xf>
    <xf numFmtId="165" fontId="16" fillId="0" borderId="0" xfId="22" applyNumberFormat="1" applyFont="1" applyAlignment="1" applyProtection="1">
      <alignment horizontal="center" shrinkToFit="1"/>
      <protection locked="0"/>
    </xf>
    <xf numFmtId="0" fontId="12" fillId="3" borderId="0" xfId="4" applyFont="1" applyFill="1" applyAlignment="1">
      <alignment horizontal="center"/>
    </xf>
    <xf numFmtId="0" fontId="15" fillId="0" borderId="0" xfId="22" applyFont="1" applyAlignment="1">
      <alignment horizontal="left" vertical="top"/>
    </xf>
    <xf numFmtId="0" fontId="33" fillId="0" borderId="0" xfId="0" applyFont="1" applyAlignment="1">
      <alignment horizontal="center"/>
    </xf>
    <xf numFmtId="4" fontId="3" fillId="0" borderId="0" xfId="23" applyNumberFormat="1" applyAlignment="1">
      <alignment horizontal="center" vertical="top" wrapText="1"/>
    </xf>
  </cellXfs>
  <cellStyles count="31">
    <cellStyle name="3-pitanje" xfId="2" xr:uid="{869DBA2E-5853-4729-A0AA-20CDEED8DC4F}"/>
    <cellStyle name="Comma 2" xfId="6" xr:uid="{9956C664-0E29-4504-A56B-16C0D74F2DC5}"/>
    <cellStyle name="Comma 2 2" xfId="10" xr:uid="{AD6548C4-091D-492F-974E-E80F51B553E7}"/>
    <cellStyle name="Comma 3" xfId="26" xr:uid="{04B92346-1983-4034-829B-5CF68CF28DF3}"/>
    <cellStyle name="Normal 15" xfId="24" xr:uid="{DE737362-67B8-4C02-8774-73968DB69696}"/>
    <cellStyle name="Normal 19 2 3 2" xfId="15" xr:uid="{06C24B1F-65D2-4DDF-87DB-8C302407197D}"/>
    <cellStyle name="Normal 19 2 3 3" xfId="18" xr:uid="{04D9EDC5-EFE0-41E8-B2DA-FAA98D84BE3B}"/>
    <cellStyle name="Normal 2" xfId="3" xr:uid="{747402F2-5AA4-44EB-BEF7-0F5770C1DA15}"/>
    <cellStyle name="Normal 2 13" xfId="20" xr:uid="{4F54ED92-7422-4852-B75B-F07FC60979C0}"/>
    <cellStyle name="Normal 2 2" xfId="7" xr:uid="{94EE238D-921F-4997-B342-031EF6B9C283}"/>
    <cellStyle name="Normal 2 3" xfId="22" xr:uid="{156DAB24-6F04-41B1-86B8-DDDA32796DBA}"/>
    <cellStyle name="Normal 2 6" xfId="21" xr:uid="{E6905031-AABE-4C66-AC12-EB21A2D9A1F5}"/>
    <cellStyle name="Normal 21" xfId="30" xr:uid="{34E6D90F-4C2E-4376-BE80-720C2A29FF95}"/>
    <cellStyle name="Normal 24" xfId="11" xr:uid="{DECC1B9C-360A-4C62-ABD5-DD8D17F18A24}"/>
    <cellStyle name="Normal 24 2" xfId="14" xr:uid="{D8232F37-352B-4BEE-AAB4-85193E1F4212}"/>
    <cellStyle name="Normal 26" xfId="17" xr:uid="{FA93DEC9-EDB2-4F8C-BAAE-2DBA9ECAD5C7}"/>
    <cellStyle name="Normal 3" xfId="4" xr:uid="{D3E3080B-FDED-40A4-87DA-67D440BCDB3C}"/>
    <cellStyle name="Normal 4" xfId="8" xr:uid="{7E2D8F9E-E168-4D0C-B561-C0399FF2E1D9}"/>
    <cellStyle name="Normal 4 2" xfId="13" xr:uid="{44D2A740-FC4E-4FA0-9970-1D2369A5CD9B}"/>
    <cellStyle name="Normal 5" xfId="9" xr:uid="{5619A8EC-F043-4625-93CA-342CC4567992}"/>
    <cellStyle name="Normal 6" xfId="12" xr:uid="{DB770D9F-AF98-409F-8785-FB9DC958EDCD}"/>
    <cellStyle name="Normal 7" xfId="19" xr:uid="{2398C219-057F-456F-8B16-F1164D7C8AF3}"/>
    <cellStyle name="Normal_VLAšKA 69-A,B,C,D (2)" xfId="23" xr:uid="{B07967A1-BA2C-4E30-BED6-59309DDE7D7F}"/>
    <cellStyle name="Normale_arredi" xfId="25" xr:uid="{F27DC90B-7A94-4993-8972-23B4910BBC8B}"/>
    <cellStyle name="Normalno" xfId="0" builtinId="0"/>
    <cellStyle name="Normalno 2" xfId="5" xr:uid="{E6B16D5A-B6D9-4EF8-8E9D-930FF1FBE930}"/>
    <cellStyle name="Normalno 3" xfId="1" xr:uid="{B71D21D2-41E8-4505-9A24-091D5EA226D5}"/>
    <cellStyle name="Normalno 4" xfId="16" xr:uid="{00F47F39-9B74-4B30-A227-42F95416A3EE}"/>
    <cellStyle name="Normalno 5" xfId="27" xr:uid="{A15BEAC1-2714-4F3F-AD2C-CD7AF649F63B}"/>
    <cellStyle name="Obično 2" xfId="29" xr:uid="{5091D6BD-BB80-4DEA-B5CA-217BB5B5BCE2}"/>
    <cellStyle name="Zarez 3" xfId="28" xr:uid="{F3B9CA7E-E967-482F-A4AC-2FBA0572EF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0"/>
  <sheetViews>
    <sheetView tabSelected="1" zoomScale="130" zoomScaleNormal="130" zoomScaleSheetLayoutView="100" workbookViewId="0">
      <selection activeCell="G135" sqref="G135"/>
    </sheetView>
  </sheetViews>
  <sheetFormatPr defaultRowHeight="15" x14ac:dyDescent="0.25"/>
  <cols>
    <col min="1" max="1" width="3.42578125" style="20" customWidth="1"/>
    <col min="2" max="2" width="38.28515625" customWidth="1"/>
    <col min="3" max="3" width="5.85546875" style="22" customWidth="1"/>
    <col min="4" max="4" width="6.7109375" style="118" customWidth="1"/>
    <col min="5" max="5" width="7.42578125" style="131" customWidth="1"/>
    <col min="6" max="6" width="15.28515625" style="23" customWidth="1"/>
  </cols>
  <sheetData>
    <row r="1" spans="1:6" ht="20.25" x14ac:dyDescent="0.3">
      <c r="A1" s="171" t="s">
        <v>0</v>
      </c>
      <c r="B1" s="171"/>
      <c r="C1" s="171"/>
      <c r="D1" s="171"/>
      <c r="E1" s="171"/>
      <c r="F1" s="171"/>
    </row>
    <row r="3" spans="1:6" x14ac:dyDescent="0.25">
      <c r="A3" s="169"/>
      <c r="B3" s="169"/>
      <c r="C3" s="169"/>
      <c r="D3" s="169"/>
      <c r="E3" s="169"/>
      <c r="F3" s="169"/>
    </row>
    <row r="4" spans="1:6" s="68" customFormat="1" ht="38.25" x14ac:dyDescent="0.2">
      <c r="A4" s="56"/>
      <c r="B4" s="1" t="s">
        <v>1</v>
      </c>
      <c r="C4" s="1"/>
      <c r="D4" s="24"/>
      <c r="E4" s="132"/>
      <c r="F4" s="26"/>
    </row>
    <row r="5" spans="1:6" s="68" customFormat="1" ht="63.75" x14ac:dyDescent="0.2">
      <c r="A5" s="56"/>
      <c r="B5" s="1" t="s">
        <v>2</v>
      </c>
      <c r="C5" s="1"/>
      <c r="D5" s="24"/>
      <c r="E5" s="132"/>
      <c r="F5" s="26"/>
    </row>
    <row r="6" spans="1:6" s="68" customFormat="1" ht="191.25" x14ac:dyDescent="0.2">
      <c r="A6" s="56"/>
      <c r="B6" s="1" t="s">
        <v>3</v>
      </c>
      <c r="C6" s="1"/>
      <c r="D6" s="24"/>
      <c r="E6" s="132"/>
      <c r="F6" s="26"/>
    </row>
    <row r="7" spans="1:6" s="68" customFormat="1" ht="12.75" x14ac:dyDescent="0.2">
      <c r="A7" s="56"/>
      <c r="B7" s="57"/>
      <c r="C7" s="27"/>
      <c r="D7" s="28"/>
      <c r="E7" s="133"/>
      <c r="F7" s="26"/>
    </row>
    <row r="8" spans="1:6" s="68" customFormat="1" ht="12.75" x14ac:dyDescent="0.2">
      <c r="A8" s="170" t="s">
        <v>4</v>
      </c>
      <c r="B8" s="170"/>
      <c r="C8" s="170"/>
      <c r="D8" s="170"/>
      <c r="E8" s="170"/>
      <c r="F8" s="170"/>
    </row>
    <row r="9" spans="1:6" s="68" customFormat="1" ht="51" x14ac:dyDescent="0.2">
      <c r="A9" s="56"/>
      <c r="B9" s="1" t="s">
        <v>5</v>
      </c>
      <c r="C9" s="1"/>
      <c r="D9" s="24"/>
      <c r="E9" s="132"/>
      <c r="F9" s="25"/>
    </row>
    <row r="10" spans="1:6" s="68" customFormat="1" ht="25.5" x14ac:dyDescent="0.2">
      <c r="A10" s="56"/>
      <c r="B10" s="69" t="s">
        <v>6</v>
      </c>
      <c r="C10" s="70"/>
      <c r="D10" s="71"/>
      <c r="E10" s="134"/>
      <c r="F10" s="72"/>
    </row>
    <row r="11" spans="1:6" s="68" customFormat="1" ht="38.25" x14ac:dyDescent="0.2">
      <c r="A11" s="56"/>
      <c r="B11" s="73" t="s">
        <v>7</v>
      </c>
      <c r="C11" s="73"/>
      <c r="D11" s="74"/>
      <c r="E11" s="135"/>
      <c r="F11" s="75"/>
    </row>
    <row r="12" spans="1:6" s="68" customFormat="1" ht="12.75" x14ac:dyDescent="0.2">
      <c r="A12" s="56"/>
      <c r="B12" s="70" t="s">
        <v>8</v>
      </c>
      <c r="C12" s="70"/>
      <c r="D12" s="71"/>
      <c r="E12" s="134"/>
      <c r="F12" s="72"/>
    </row>
    <row r="13" spans="1:6" s="68" customFormat="1" ht="12.75" x14ac:dyDescent="0.2">
      <c r="A13" s="56"/>
      <c r="B13" s="70" t="s">
        <v>9</v>
      </c>
      <c r="C13" s="70"/>
      <c r="D13" s="71"/>
      <c r="E13" s="134"/>
      <c r="F13" s="72"/>
    </row>
    <row r="14" spans="1:6" s="68" customFormat="1" ht="25.5" x14ac:dyDescent="0.2">
      <c r="A14" s="56"/>
      <c r="B14" s="73" t="s">
        <v>10</v>
      </c>
      <c r="C14" s="70"/>
      <c r="D14" s="71"/>
      <c r="E14" s="134"/>
      <c r="F14" s="72"/>
    </row>
    <row r="15" spans="1:6" s="68" customFormat="1" ht="25.5" x14ac:dyDescent="0.2">
      <c r="A15" s="56"/>
      <c r="B15" s="73" t="s">
        <v>11</v>
      </c>
      <c r="C15" s="70"/>
      <c r="D15" s="71"/>
      <c r="E15" s="134"/>
      <c r="F15" s="72"/>
    </row>
    <row r="16" spans="1:6" s="68" customFormat="1" ht="12.75" x14ac:dyDescent="0.2">
      <c r="A16" s="56"/>
      <c r="B16" s="2" t="s">
        <v>12</v>
      </c>
      <c r="C16" s="2"/>
      <c r="D16" s="30"/>
      <c r="E16" s="136"/>
      <c r="F16" s="31"/>
    </row>
    <row r="17" spans="1:6" s="68" customFormat="1" ht="63.75" x14ac:dyDescent="0.2">
      <c r="A17" s="56"/>
      <c r="B17" s="1" t="s">
        <v>13</v>
      </c>
      <c r="C17" s="1"/>
      <c r="D17" s="24"/>
      <c r="E17" s="132"/>
      <c r="F17" s="25"/>
    </row>
    <row r="18" spans="1:6" s="68" customFormat="1" ht="25.5" x14ac:dyDescent="0.2">
      <c r="A18" s="18"/>
      <c r="B18" s="76" t="s">
        <v>14</v>
      </c>
      <c r="C18" s="24"/>
      <c r="D18" s="172" t="s">
        <v>15</v>
      </c>
      <c r="E18" s="172"/>
      <c r="F18" s="172"/>
    </row>
    <row r="19" spans="1:6" s="68" customFormat="1" ht="12.75" x14ac:dyDescent="0.2">
      <c r="A19" s="18"/>
      <c r="B19" s="77" t="s">
        <v>16</v>
      </c>
      <c r="C19" s="24"/>
      <c r="D19" s="172" t="s">
        <v>17</v>
      </c>
      <c r="E19" s="172"/>
      <c r="F19" s="172"/>
    </row>
    <row r="20" spans="1:6" s="68" customFormat="1" ht="12.75" x14ac:dyDescent="0.2">
      <c r="A20" s="18"/>
      <c r="B20" s="77" t="s">
        <v>18</v>
      </c>
      <c r="C20" s="24"/>
      <c r="D20" s="172" t="s">
        <v>19</v>
      </c>
      <c r="E20" s="172"/>
      <c r="F20" s="172"/>
    </row>
    <row r="21" spans="1:6" s="68" customFormat="1" ht="12.75" x14ac:dyDescent="0.2">
      <c r="A21" s="18"/>
      <c r="B21" s="77" t="s">
        <v>20</v>
      </c>
      <c r="C21" s="24"/>
      <c r="D21" s="172" t="s">
        <v>21</v>
      </c>
      <c r="E21" s="172"/>
      <c r="F21" s="172"/>
    </row>
    <row r="22" spans="1:6" s="68" customFormat="1" ht="12.75" x14ac:dyDescent="0.2">
      <c r="A22" s="18"/>
      <c r="B22" s="78" t="s">
        <v>22</v>
      </c>
      <c r="C22" s="24"/>
      <c r="D22" s="172" t="s">
        <v>23</v>
      </c>
      <c r="E22" s="172"/>
      <c r="F22" s="172"/>
    </row>
    <row r="23" spans="1:6" s="68" customFormat="1" ht="12.75" x14ac:dyDescent="0.2">
      <c r="A23" s="18"/>
      <c r="B23" s="78" t="s">
        <v>24</v>
      </c>
      <c r="C23" s="24"/>
      <c r="D23" s="172" t="s">
        <v>25</v>
      </c>
      <c r="E23" s="172"/>
      <c r="F23" s="172"/>
    </row>
    <row r="24" spans="1:6" s="68" customFormat="1" ht="89.25" x14ac:dyDescent="0.2">
      <c r="A24" s="56"/>
      <c r="B24" s="3" t="s">
        <v>26</v>
      </c>
      <c r="C24" s="3"/>
      <c r="D24" s="32"/>
      <c r="E24" s="132"/>
      <c r="F24" s="33"/>
    </row>
    <row r="25" spans="1:6" s="68" customFormat="1" ht="12.75" x14ac:dyDescent="0.2">
      <c r="A25" s="56"/>
      <c r="B25" s="3" t="s">
        <v>27</v>
      </c>
      <c r="C25" s="3"/>
      <c r="D25" s="32"/>
      <c r="E25" s="132"/>
      <c r="F25" s="33"/>
    </row>
    <row r="26" spans="1:6" s="68" customFormat="1" ht="12.75" x14ac:dyDescent="0.2">
      <c r="A26" s="56"/>
      <c r="B26" s="3" t="s">
        <v>28</v>
      </c>
      <c r="C26" s="3"/>
      <c r="D26" s="32"/>
      <c r="E26" s="132"/>
      <c r="F26" s="33"/>
    </row>
    <row r="27" spans="1:6" s="68" customFormat="1" ht="12.75" x14ac:dyDescent="0.2">
      <c r="A27" s="56"/>
      <c r="B27" s="3" t="s">
        <v>29</v>
      </c>
      <c r="C27" s="3"/>
      <c r="D27" s="32"/>
      <c r="E27" s="132"/>
      <c r="F27" s="33"/>
    </row>
    <row r="28" spans="1:6" s="68" customFormat="1" ht="12.75" x14ac:dyDescent="0.2">
      <c r="A28" s="56"/>
      <c r="B28" s="3" t="s">
        <v>30</v>
      </c>
      <c r="C28" s="3"/>
      <c r="D28" s="32"/>
      <c r="E28" s="132"/>
      <c r="F28" s="33"/>
    </row>
    <row r="29" spans="1:6" s="68" customFormat="1" ht="12.75" x14ac:dyDescent="0.2">
      <c r="A29" s="56"/>
      <c r="B29" s="3" t="s">
        <v>31</v>
      </c>
      <c r="C29" s="3"/>
      <c r="D29" s="32"/>
      <c r="E29" s="132"/>
      <c r="F29" s="33"/>
    </row>
    <row r="30" spans="1:6" s="68" customFormat="1" ht="12.75" x14ac:dyDescent="0.2">
      <c r="A30" s="56"/>
      <c r="B30" s="3" t="s">
        <v>32</v>
      </c>
      <c r="C30" s="3"/>
      <c r="D30" s="32"/>
      <c r="E30" s="132"/>
      <c r="F30" s="33"/>
    </row>
    <row r="31" spans="1:6" s="68" customFormat="1" ht="12.75" x14ac:dyDescent="0.2">
      <c r="A31" s="56"/>
      <c r="B31" s="3" t="s">
        <v>33</v>
      </c>
      <c r="C31" s="3"/>
      <c r="D31" s="32"/>
      <c r="E31" s="132"/>
      <c r="F31" s="33"/>
    </row>
    <row r="32" spans="1:6" s="68" customFormat="1" ht="12.75" x14ac:dyDescent="0.2">
      <c r="A32" s="56"/>
      <c r="B32" s="3" t="s">
        <v>34</v>
      </c>
      <c r="C32" s="3"/>
      <c r="D32" s="32"/>
      <c r="E32" s="132"/>
      <c r="F32" s="33"/>
    </row>
    <row r="33" spans="1:6" s="68" customFormat="1" ht="12.75" x14ac:dyDescent="0.2">
      <c r="A33" s="56"/>
      <c r="B33" s="3" t="s">
        <v>35</v>
      </c>
      <c r="C33" s="3"/>
      <c r="D33" s="32"/>
      <c r="E33" s="132"/>
      <c r="F33" s="33"/>
    </row>
    <row r="34" spans="1:6" s="68" customFormat="1" ht="12.75" x14ac:dyDescent="0.2">
      <c r="A34" s="56"/>
      <c r="B34" s="3" t="s">
        <v>36</v>
      </c>
      <c r="C34" s="3"/>
      <c r="D34" s="32"/>
      <c r="E34" s="132"/>
      <c r="F34" s="33"/>
    </row>
    <row r="35" spans="1:6" s="68" customFormat="1" ht="25.5" x14ac:dyDescent="0.2">
      <c r="A35" s="56"/>
      <c r="B35" s="3" t="s">
        <v>37</v>
      </c>
      <c r="C35" s="3"/>
      <c r="D35" s="32"/>
      <c r="E35" s="132"/>
      <c r="F35" s="33"/>
    </row>
    <row r="36" spans="1:6" s="68" customFormat="1" ht="25.5" x14ac:dyDescent="0.2">
      <c r="A36" s="56"/>
      <c r="B36" s="3" t="s">
        <v>38</v>
      </c>
      <c r="C36" s="3"/>
      <c r="D36" s="32"/>
      <c r="E36" s="132"/>
      <c r="F36" s="33"/>
    </row>
    <row r="37" spans="1:6" s="68" customFormat="1" ht="12.75" x14ac:dyDescent="0.2">
      <c r="A37" s="56"/>
      <c r="B37" s="3" t="s">
        <v>39</v>
      </c>
      <c r="C37" s="3"/>
      <c r="D37" s="32"/>
      <c r="E37" s="132"/>
      <c r="F37" s="33"/>
    </row>
    <row r="38" spans="1:6" s="68" customFormat="1" ht="25.5" x14ac:dyDescent="0.2">
      <c r="A38" s="56"/>
      <c r="B38" s="3" t="s">
        <v>40</v>
      </c>
      <c r="C38" s="3"/>
      <c r="D38" s="32"/>
      <c r="E38" s="132"/>
      <c r="F38" s="33"/>
    </row>
    <row r="39" spans="1:6" s="68" customFormat="1" ht="25.5" x14ac:dyDescent="0.2">
      <c r="A39" s="56"/>
      <c r="B39" s="3" t="s">
        <v>41</v>
      </c>
      <c r="C39" s="3"/>
      <c r="D39" s="32"/>
      <c r="E39" s="132"/>
      <c r="F39" s="33"/>
    </row>
    <row r="40" spans="1:6" s="68" customFormat="1" ht="38.25" x14ac:dyDescent="0.2">
      <c r="A40" s="56"/>
      <c r="B40" s="3" t="s">
        <v>42</v>
      </c>
      <c r="C40" s="3"/>
      <c r="D40" s="32"/>
      <c r="E40" s="132"/>
      <c r="F40" s="33"/>
    </row>
    <row r="41" spans="1:6" s="68" customFormat="1" ht="25.5" x14ac:dyDescent="0.2">
      <c r="A41" s="56"/>
      <c r="B41" s="3" t="s">
        <v>43</v>
      </c>
      <c r="C41" s="3"/>
      <c r="D41" s="32"/>
      <c r="E41" s="132"/>
      <c r="F41" s="33"/>
    </row>
    <row r="42" spans="1:6" s="68" customFormat="1" ht="63.75" x14ac:dyDescent="0.2">
      <c r="A42" s="56"/>
      <c r="B42" s="3" t="s">
        <v>44</v>
      </c>
      <c r="C42" s="3"/>
      <c r="D42" s="32"/>
      <c r="E42" s="132"/>
      <c r="F42" s="33"/>
    </row>
    <row r="43" spans="1:6" s="68" customFormat="1" ht="89.25" x14ac:dyDescent="0.2">
      <c r="A43" s="56"/>
      <c r="B43" s="3" t="s">
        <v>45</v>
      </c>
      <c r="C43" s="3"/>
      <c r="D43" s="32"/>
      <c r="E43" s="132"/>
      <c r="F43" s="33"/>
    </row>
    <row r="44" spans="1:6" s="68" customFormat="1" ht="89.25" x14ac:dyDescent="0.2">
      <c r="A44" s="56"/>
      <c r="B44" s="3" t="s">
        <v>46</v>
      </c>
      <c r="C44" s="3"/>
      <c r="D44" s="32"/>
      <c r="E44" s="132"/>
      <c r="F44" s="33"/>
    </row>
    <row r="45" spans="1:6" s="68" customFormat="1" ht="76.5" x14ac:dyDescent="0.2">
      <c r="A45" s="56"/>
      <c r="B45" s="3" t="s">
        <v>47</v>
      </c>
      <c r="C45" s="3"/>
      <c r="D45" s="32"/>
      <c r="E45" s="132"/>
      <c r="F45" s="33"/>
    </row>
    <row r="46" spans="1:6" s="68" customFormat="1" ht="51" x14ac:dyDescent="0.2">
      <c r="A46" s="56"/>
      <c r="B46" s="3" t="s">
        <v>48</v>
      </c>
      <c r="C46" s="3"/>
      <c r="D46" s="32"/>
      <c r="E46" s="132"/>
      <c r="F46" s="33"/>
    </row>
    <row r="47" spans="1:6" s="68" customFormat="1" ht="63.75" x14ac:dyDescent="0.2">
      <c r="A47" s="56"/>
      <c r="B47" s="3" t="s">
        <v>49</v>
      </c>
      <c r="C47" s="3"/>
      <c r="D47" s="32"/>
      <c r="E47" s="132"/>
      <c r="F47" s="33"/>
    </row>
    <row r="48" spans="1:6" s="68" customFormat="1" ht="51" x14ac:dyDescent="0.2">
      <c r="A48" s="56"/>
      <c r="B48" s="3" t="s">
        <v>50</v>
      </c>
      <c r="C48" s="3"/>
      <c r="D48" s="32"/>
      <c r="E48" s="132"/>
      <c r="F48" s="33"/>
    </row>
    <row r="49" spans="1:6" s="68" customFormat="1" ht="38.25" x14ac:dyDescent="0.2">
      <c r="A49" s="56"/>
      <c r="B49" s="3" t="s">
        <v>51</v>
      </c>
      <c r="C49" s="3"/>
      <c r="D49" s="32"/>
      <c r="E49" s="132"/>
      <c r="F49" s="33"/>
    </row>
    <row r="50" spans="1:6" s="68" customFormat="1" ht="127.5" x14ac:dyDescent="0.2">
      <c r="A50" s="56"/>
      <c r="B50" s="1" t="s">
        <v>52</v>
      </c>
      <c r="C50" s="1"/>
      <c r="D50" s="24"/>
      <c r="E50" s="132"/>
      <c r="F50" s="25"/>
    </row>
    <row r="51" spans="1:6" s="68" customFormat="1" ht="51" x14ac:dyDescent="0.2">
      <c r="A51" s="56"/>
      <c r="B51" s="1" t="s">
        <v>53</v>
      </c>
      <c r="C51" s="1"/>
      <c r="D51" s="24"/>
      <c r="E51" s="132"/>
      <c r="F51" s="25"/>
    </row>
    <row r="52" spans="1:6" s="68" customFormat="1" ht="12.75" x14ac:dyDescent="0.2">
      <c r="A52" s="56"/>
      <c r="B52" s="2" t="s">
        <v>54</v>
      </c>
      <c r="C52" s="2"/>
      <c r="D52" s="30"/>
      <c r="E52" s="136"/>
      <c r="F52" s="31"/>
    </row>
    <row r="53" spans="1:6" s="68" customFormat="1" ht="51" x14ac:dyDescent="0.2">
      <c r="A53" s="56"/>
      <c r="B53" s="1" t="s">
        <v>55</v>
      </c>
      <c r="C53" s="1"/>
      <c r="D53" s="24"/>
      <c r="E53" s="132"/>
      <c r="F53" s="25"/>
    </row>
    <row r="54" spans="1:6" s="68" customFormat="1" ht="12.75" x14ac:dyDescent="0.2">
      <c r="A54" s="56"/>
      <c r="B54" s="4" t="s">
        <v>56</v>
      </c>
      <c r="C54" s="4"/>
      <c r="D54" s="34"/>
      <c r="E54" s="137"/>
      <c r="F54" s="35"/>
    </row>
    <row r="55" spans="1:6" s="68" customFormat="1" ht="25.5" x14ac:dyDescent="0.2">
      <c r="A55" s="18"/>
      <c r="B55" s="36" t="s">
        <v>57</v>
      </c>
      <c r="C55" s="36"/>
      <c r="D55" s="37"/>
      <c r="E55" s="138"/>
      <c r="F55" s="38"/>
    </row>
    <row r="56" spans="1:6" s="68" customFormat="1" ht="12.75" x14ac:dyDescent="0.2">
      <c r="A56" s="18"/>
      <c r="B56" s="36" t="s">
        <v>58</v>
      </c>
      <c r="C56" s="36"/>
      <c r="D56" s="37"/>
      <c r="E56" s="138"/>
      <c r="F56" s="38"/>
    </row>
    <row r="57" spans="1:6" s="68" customFormat="1" ht="12.75" x14ac:dyDescent="0.2">
      <c r="A57" s="18"/>
      <c r="B57" s="36" t="s">
        <v>59</v>
      </c>
      <c r="C57" s="36"/>
      <c r="D57" s="37"/>
      <c r="E57" s="138"/>
      <c r="F57" s="38"/>
    </row>
    <row r="58" spans="1:6" s="68" customFormat="1" ht="25.5" x14ac:dyDescent="0.2">
      <c r="A58" s="18"/>
      <c r="B58" s="36" t="s">
        <v>60</v>
      </c>
      <c r="C58" s="36"/>
      <c r="D58" s="37"/>
      <c r="E58" s="138"/>
      <c r="F58" s="38"/>
    </row>
    <row r="59" spans="1:6" s="68" customFormat="1" ht="25.5" x14ac:dyDescent="0.2">
      <c r="A59" s="18"/>
      <c r="B59" s="36" t="s">
        <v>61</v>
      </c>
      <c r="C59" s="36"/>
      <c r="D59" s="37"/>
      <c r="E59" s="138"/>
      <c r="F59" s="38"/>
    </row>
    <row r="60" spans="1:6" s="68" customFormat="1" ht="12.75" x14ac:dyDescent="0.2">
      <c r="A60" s="18"/>
      <c r="B60" s="36" t="s">
        <v>62</v>
      </c>
      <c r="C60" s="36"/>
      <c r="D60" s="37"/>
      <c r="E60" s="138"/>
      <c r="F60" s="38"/>
    </row>
    <row r="61" spans="1:6" s="68" customFormat="1" ht="25.5" x14ac:dyDescent="0.2">
      <c r="A61" s="18"/>
      <c r="B61" s="36" t="s">
        <v>63</v>
      </c>
      <c r="C61" s="36"/>
      <c r="D61" s="37"/>
      <c r="E61" s="138"/>
      <c r="F61" s="38"/>
    </row>
    <row r="62" spans="1:6" s="68" customFormat="1" ht="25.5" x14ac:dyDescent="0.2">
      <c r="A62" s="18"/>
      <c r="B62" s="36" t="s">
        <v>64</v>
      </c>
      <c r="C62" s="36"/>
      <c r="D62" s="37"/>
      <c r="E62" s="138"/>
      <c r="F62" s="38"/>
    </row>
    <row r="63" spans="1:6" s="68" customFormat="1" ht="12.75" x14ac:dyDescent="0.2">
      <c r="A63" s="18"/>
      <c r="B63" s="36" t="s">
        <v>65</v>
      </c>
      <c r="C63" s="36"/>
      <c r="D63" s="37"/>
      <c r="E63" s="138"/>
      <c r="F63" s="38"/>
    </row>
    <row r="64" spans="1:6" s="68" customFormat="1" ht="12.75" x14ac:dyDescent="0.2">
      <c r="A64" s="18"/>
      <c r="B64" s="36" t="s">
        <v>66</v>
      </c>
      <c r="C64" s="36"/>
      <c r="D64" s="37"/>
      <c r="E64" s="138"/>
      <c r="F64" s="38"/>
    </row>
    <row r="65" spans="1:6" s="68" customFormat="1" ht="38.25" x14ac:dyDescent="0.2">
      <c r="A65" s="18"/>
      <c r="B65" s="36" t="s">
        <v>67</v>
      </c>
      <c r="C65" s="36"/>
      <c r="D65" s="37"/>
      <c r="E65" s="138"/>
      <c r="F65" s="38"/>
    </row>
    <row r="66" spans="1:6" s="68" customFormat="1" ht="25.5" x14ac:dyDescent="0.2">
      <c r="A66" s="18"/>
      <c r="B66" s="36" t="s">
        <v>68</v>
      </c>
      <c r="C66" s="36"/>
      <c r="D66" s="37"/>
      <c r="E66" s="138"/>
      <c r="F66" s="38"/>
    </row>
    <row r="67" spans="1:6" s="68" customFormat="1" ht="12.75" x14ac:dyDescent="0.2">
      <c r="A67" s="18"/>
      <c r="B67" s="36" t="s">
        <v>69</v>
      </c>
      <c r="C67" s="36"/>
      <c r="D67" s="37"/>
      <c r="E67" s="138"/>
      <c r="F67" s="38"/>
    </row>
    <row r="68" spans="1:6" s="68" customFormat="1" ht="12.75" x14ac:dyDescent="0.2">
      <c r="A68" s="18"/>
      <c r="B68" s="36" t="s">
        <v>70</v>
      </c>
      <c r="C68" s="36"/>
      <c r="D68" s="37"/>
      <c r="E68" s="138"/>
      <c r="F68" s="38"/>
    </row>
    <row r="69" spans="1:6" s="68" customFormat="1" ht="12.75" x14ac:dyDescent="0.2">
      <c r="A69" s="56"/>
      <c r="B69" s="2" t="s">
        <v>71</v>
      </c>
      <c r="C69" s="2"/>
      <c r="D69" s="30"/>
      <c r="E69" s="136"/>
      <c r="F69" s="31"/>
    </row>
    <row r="70" spans="1:6" s="68" customFormat="1" ht="63.75" x14ac:dyDescent="0.2">
      <c r="A70" s="56"/>
      <c r="B70" s="1" t="s">
        <v>72</v>
      </c>
      <c r="C70" s="1"/>
      <c r="D70" s="24"/>
      <c r="E70" s="132"/>
      <c r="F70" s="25"/>
    </row>
    <row r="71" spans="1:6" s="68" customFormat="1" ht="12.75" x14ac:dyDescent="0.2">
      <c r="A71" s="18"/>
      <c r="B71" s="39"/>
      <c r="C71" s="39"/>
      <c r="D71" s="37"/>
      <c r="E71" s="138"/>
      <c r="F71" s="38"/>
    </row>
    <row r="72" spans="1:6" s="68" customFormat="1" ht="51" x14ac:dyDescent="0.2">
      <c r="A72" s="79"/>
      <c r="B72" s="80" t="s">
        <v>73</v>
      </c>
      <c r="C72" s="81"/>
      <c r="D72" s="82"/>
      <c r="E72" s="139"/>
      <c r="F72" s="40"/>
    </row>
    <row r="73" spans="1:6" s="68" customFormat="1" ht="12.75" x14ac:dyDescent="0.2">
      <c r="A73" s="79"/>
      <c r="B73" s="80"/>
      <c r="C73" s="81"/>
      <c r="D73" s="82"/>
      <c r="E73" s="139"/>
      <c r="F73" s="40"/>
    </row>
    <row r="74" spans="1:6" s="58" customFormat="1" ht="12.75" x14ac:dyDescent="0.2">
      <c r="A74" s="46"/>
      <c r="B74" s="47" t="s">
        <v>74</v>
      </c>
      <c r="C74" s="48" t="s">
        <v>93</v>
      </c>
      <c r="D74" s="49" t="s">
        <v>92</v>
      </c>
      <c r="E74" s="140" t="s">
        <v>75</v>
      </c>
      <c r="F74" s="50" t="s">
        <v>76</v>
      </c>
    </row>
    <row r="75" spans="1:6" s="68" customFormat="1" ht="12.75" x14ac:dyDescent="0.2">
      <c r="A75" s="84"/>
      <c r="B75" s="85"/>
      <c r="C75" s="81"/>
      <c r="D75" s="82"/>
      <c r="E75" s="139"/>
      <c r="F75" s="83"/>
    </row>
    <row r="76" spans="1:6" s="63" customFormat="1" ht="12.75" x14ac:dyDescent="0.2">
      <c r="A76" s="59" t="s">
        <v>77</v>
      </c>
      <c r="B76" s="11" t="s">
        <v>80</v>
      </c>
      <c r="C76" s="60"/>
      <c r="D76" s="61"/>
      <c r="E76" s="141"/>
      <c r="F76" s="62"/>
    </row>
    <row r="77" spans="1:6" s="68" customFormat="1" ht="12.75" x14ac:dyDescent="0.2">
      <c r="A77" s="19"/>
      <c r="B77" s="5"/>
      <c r="C77" s="27"/>
      <c r="D77" s="28"/>
      <c r="E77" s="133"/>
      <c r="F77" s="29"/>
    </row>
    <row r="78" spans="1:6" s="86" customFormat="1" ht="76.5" x14ac:dyDescent="0.2">
      <c r="A78" s="51" t="s">
        <v>122</v>
      </c>
      <c r="B78" s="6" t="s">
        <v>133</v>
      </c>
      <c r="C78" s="89" t="s">
        <v>78</v>
      </c>
      <c r="D78" s="52">
        <v>215</v>
      </c>
      <c r="E78" s="142"/>
      <c r="F78" s="29">
        <f t="shared" ref="F78:F133" si="0">D78*E78</f>
        <v>0</v>
      </c>
    </row>
    <row r="79" spans="1:6" s="86" customFormat="1" ht="12.75" x14ac:dyDescent="0.2">
      <c r="A79" s="51"/>
      <c r="B79" s="6"/>
      <c r="C79" s="89"/>
      <c r="D79" s="52"/>
      <c r="E79" s="142"/>
      <c r="F79" s="29"/>
    </row>
    <row r="80" spans="1:6" s="86" customFormat="1" ht="60" x14ac:dyDescent="0.2">
      <c r="A80" s="51" t="s">
        <v>83</v>
      </c>
      <c r="B80" s="127" t="s">
        <v>126</v>
      </c>
      <c r="C80" s="89" t="s">
        <v>78</v>
      </c>
      <c r="D80" s="52">
        <v>215</v>
      </c>
      <c r="E80" s="142"/>
      <c r="F80" s="29">
        <f t="shared" si="0"/>
        <v>0</v>
      </c>
    </row>
    <row r="81" spans="1:7" s="86" customFormat="1" ht="12.75" x14ac:dyDescent="0.2">
      <c r="A81" s="51"/>
      <c r="B81" s="6"/>
      <c r="C81" s="89"/>
      <c r="D81" s="52"/>
      <c r="E81" s="142"/>
      <c r="F81" s="29"/>
    </row>
    <row r="82" spans="1:7" s="86" customFormat="1" ht="42.75" x14ac:dyDescent="0.25">
      <c r="A82" s="51" t="s">
        <v>94</v>
      </c>
      <c r="B82" s="153" t="s">
        <v>125</v>
      </c>
      <c r="C82" s="128" t="s">
        <v>78</v>
      </c>
      <c r="D82" s="52">
        <v>420</v>
      </c>
      <c r="E82" s="142"/>
      <c r="F82" s="29">
        <f t="shared" si="0"/>
        <v>0</v>
      </c>
    </row>
    <row r="83" spans="1:7" s="86" customFormat="1" x14ac:dyDescent="0.25">
      <c r="A83" s="51"/>
      <c r="B83" s="127"/>
      <c r="C83" s="128"/>
      <c r="D83" s="52"/>
      <c r="E83" s="142"/>
      <c r="F83" s="29"/>
    </row>
    <row r="84" spans="1:7" s="86" customFormat="1" ht="42.75" x14ac:dyDescent="0.25">
      <c r="A84" s="51" t="s">
        <v>127</v>
      </c>
      <c r="B84" s="153" t="s">
        <v>123</v>
      </c>
      <c r="C84" s="128" t="s">
        <v>124</v>
      </c>
      <c r="D84" s="52">
        <v>25</v>
      </c>
      <c r="E84" s="142"/>
      <c r="F84" s="29">
        <f t="shared" si="0"/>
        <v>0</v>
      </c>
    </row>
    <row r="85" spans="1:7" s="68" customFormat="1" ht="12.75" x14ac:dyDescent="0.2">
      <c r="A85" s="21"/>
      <c r="B85" s="7"/>
      <c r="C85" s="41"/>
      <c r="D85" s="41"/>
      <c r="E85" s="142"/>
      <c r="F85" s="29"/>
    </row>
    <row r="86" spans="1:7" s="165" customFormat="1" ht="15.75" x14ac:dyDescent="0.25">
      <c r="A86" s="162"/>
      <c r="B86" s="163"/>
      <c r="C86" s="164"/>
      <c r="D86" s="164"/>
      <c r="E86" s="166" t="s">
        <v>116</v>
      </c>
      <c r="F86" s="167">
        <f>SUM(F78:F85)</f>
        <v>0</v>
      </c>
    </row>
    <row r="87" spans="1:7" s="68" customFormat="1" ht="12.75" x14ac:dyDescent="0.2">
      <c r="A87" s="21"/>
      <c r="B87" s="7"/>
      <c r="C87" s="41"/>
      <c r="D87" s="41"/>
      <c r="E87" s="142"/>
      <c r="F87" s="29"/>
    </row>
    <row r="88" spans="1:7" s="64" customFormat="1" ht="12.75" x14ac:dyDescent="0.2">
      <c r="A88" s="53" t="s">
        <v>79</v>
      </c>
      <c r="B88" s="54" t="s">
        <v>85</v>
      </c>
      <c r="C88" s="55"/>
      <c r="D88" s="55"/>
      <c r="E88" s="143"/>
      <c r="F88" s="29"/>
    </row>
    <row r="89" spans="1:7" s="68" customFormat="1" ht="12.75" x14ac:dyDescent="0.2">
      <c r="A89" s="21"/>
      <c r="B89" s="65"/>
      <c r="C89" s="41"/>
      <c r="D89" s="41"/>
      <c r="E89" s="142"/>
      <c r="F89" s="29"/>
    </row>
    <row r="90" spans="1:7" s="68" customFormat="1" ht="63.75" x14ac:dyDescent="0.2">
      <c r="A90" s="51" t="s">
        <v>134</v>
      </c>
      <c r="B90" s="159" t="s">
        <v>142</v>
      </c>
      <c r="C90" s="52" t="s">
        <v>78</v>
      </c>
      <c r="D90" s="52">
        <v>420</v>
      </c>
      <c r="E90" s="142"/>
      <c r="F90" s="29">
        <f>D90*E90</f>
        <v>0</v>
      </c>
    </row>
    <row r="91" spans="1:7" s="68" customFormat="1" ht="12.75" x14ac:dyDescent="0.2">
      <c r="A91" s="21"/>
      <c r="B91" s="65"/>
      <c r="C91" s="41"/>
      <c r="D91" s="41"/>
      <c r="E91" s="142"/>
      <c r="F91" s="29"/>
    </row>
    <row r="92" spans="1:7" s="68" customFormat="1" ht="51" x14ac:dyDescent="0.2">
      <c r="A92" s="51" t="s">
        <v>118</v>
      </c>
      <c r="B92" s="154" t="s">
        <v>128</v>
      </c>
      <c r="C92" s="130"/>
      <c r="D92" s="52"/>
      <c r="E92" s="142"/>
      <c r="F92" s="29"/>
      <c r="G92" s="86"/>
    </row>
    <row r="93" spans="1:7" s="68" customFormat="1" ht="76.5" x14ac:dyDescent="0.2">
      <c r="A93" s="51"/>
      <c r="B93" s="154" t="s">
        <v>136</v>
      </c>
      <c r="C93" s="130" t="s">
        <v>78</v>
      </c>
      <c r="D93" s="52">
        <v>215</v>
      </c>
      <c r="E93" s="142"/>
      <c r="F93" s="29">
        <f t="shared" si="0"/>
        <v>0</v>
      </c>
      <c r="G93" s="86"/>
    </row>
    <row r="94" spans="1:7" s="68" customFormat="1" ht="12.75" x14ac:dyDescent="0.2">
      <c r="A94" s="51"/>
      <c r="B94" s="129"/>
      <c r="C94" s="130"/>
      <c r="D94" s="52"/>
      <c r="E94" s="142"/>
      <c r="F94" s="29"/>
    </row>
    <row r="95" spans="1:7" s="86" customFormat="1" ht="42" customHeight="1" x14ac:dyDescent="0.2">
      <c r="A95" s="51" t="s">
        <v>129</v>
      </c>
      <c r="B95" s="88" t="s">
        <v>86</v>
      </c>
      <c r="C95" s="52"/>
      <c r="D95" s="52"/>
      <c r="E95" s="142"/>
      <c r="F95" s="29"/>
    </row>
    <row r="96" spans="1:7" s="68" customFormat="1" ht="78" customHeight="1" x14ac:dyDescent="0.2">
      <c r="A96" s="21"/>
      <c r="B96" s="88" t="s">
        <v>87</v>
      </c>
      <c r="C96" s="41"/>
      <c r="D96" s="41"/>
      <c r="E96" s="142"/>
      <c r="F96" s="29"/>
    </row>
    <row r="97" spans="1:6" s="68" customFormat="1" ht="51" x14ac:dyDescent="0.2">
      <c r="A97" s="21"/>
      <c r="B97" s="88" t="s">
        <v>120</v>
      </c>
      <c r="C97" s="41"/>
      <c r="D97" s="41"/>
      <c r="E97" s="142"/>
      <c r="F97" s="29"/>
    </row>
    <row r="98" spans="1:6" s="68" customFormat="1" ht="38.25" x14ac:dyDescent="0.2">
      <c r="A98" s="21"/>
      <c r="B98" s="88" t="s">
        <v>88</v>
      </c>
      <c r="C98" s="41"/>
      <c r="D98" s="41"/>
      <c r="E98" s="142"/>
      <c r="F98" s="29"/>
    </row>
    <row r="99" spans="1:6" s="68" customFormat="1" ht="76.5" x14ac:dyDescent="0.2">
      <c r="A99" s="21"/>
      <c r="B99" s="88" t="s">
        <v>121</v>
      </c>
      <c r="C99" s="41"/>
      <c r="D99" s="41"/>
      <c r="E99" s="142"/>
      <c r="F99" s="29"/>
    </row>
    <row r="100" spans="1:6" s="68" customFormat="1" ht="25.5" x14ac:dyDescent="0.2">
      <c r="A100" s="21"/>
      <c r="B100" s="88" t="s">
        <v>89</v>
      </c>
      <c r="C100" s="41"/>
      <c r="D100" s="41"/>
      <c r="E100" s="142"/>
      <c r="F100" s="29"/>
    </row>
    <row r="101" spans="1:6" s="68" customFormat="1" ht="38.25" x14ac:dyDescent="0.2">
      <c r="A101" s="21"/>
      <c r="B101" s="88" t="s">
        <v>90</v>
      </c>
      <c r="C101" s="41"/>
      <c r="D101" s="41"/>
      <c r="E101" s="142"/>
      <c r="F101" s="29"/>
    </row>
    <row r="102" spans="1:6" s="86" customFormat="1" ht="12.75" x14ac:dyDescent="0.2">
      <c r="A102" s="51"/>
      <c r="B102" s="88" t="s">
        <v>91</v>
      </c>
      <c r="C102" s="89" t="s">
        <v>78</v>
      </c>
      <c r="D102" s="52">
        <v>420</v>
      </c>
      <c r="E102" s="142"/>
      <c r="F102" s="29">
        <f t="shared" si="0"/>
        <v>0</v>
      </c>
    </row>
    <row r="103" spans="1:6" s="68" customFormat="1" ht="12.75" x14ac:dyDescent="0.2">
      <c r="A103" s="21"/>
      <c r="B103" s="65"/>
      <c r="C103" s="41"/>
      <c r="D103" s="41" t="s">
        <v>130</v>
      </c>
      <c r="E103" s="142"/>
      <c r="F103" s="29"/>
    </row>
    <row r="104" spans="1:6" s="161" customFormat="1" ht="12.75" x14ac:dyDescent="0.2">
      <c r="A104" s="51"/>
      <c r="B104" s="155"/>
      <c r="C104" s="156"/>
      <c r="D104" s="156"/>
      <c r="E104" s="158" t="s">
        <v>116</v>
      </c>
      <c r="F104" s="168">
        <f>SUM(F90:F103)</f>
        <v>0</v>
      </c>
    </row>
    <row r="105" spans="1:6" s="68" customFormat="1" ht="12.75" x14ac:dyDescent="0.2">
      <c r="A105" s="56"/>
      <c r="B105" s="57"/>
      <c r="C105" s="27"/>
      <c r="D105" s="28"/>
      <c r="E105" s="133"/>
      <c r="F105" s="29"/>
    </row>
    <row r="106" spans="1:6" s="63" customFormat="1" ht="12.75" x14ac:dyDescent="0.2">
      <c r="A106" s="97" t="s">
        <v>84</v>
      </c>
      <c r="B106" s="67" t="s">
        <v>82</v>
      </c>
      <c r="C106" s="12"/>
      <c r="D106" s="13"/>
      <c r="E106" s="144"/>
      <c r="F106" s="29"/>
    </row>
    <row r="107" spans="1:6" s="63" customFormat="1" ht="12.75" x14ac:dyDescent="0.2">
      <c r="A107" s="66"/>
      <c r="B107" s="67"/>
      <c r="C107" s="12"/>
      <c r="D107" s="13"/>
      <c r="E107" s="144"/>
      <c r="F107" s="29"/>
    </row>
    <row r="108" spans="1:6" s="68" customFormat="1" ht="51" x14ac:dyDescent="0.2">
      <c r="A108" s="96" t="s">
        <v>110</v>
      </c>
      <c r="B108" s="8" t="s">
        <v>119</v>
      </c>
      <c r="C108" s="43"/>
      <c r="D108" s="43"/>
      <c r="E108" s="145"/>
      <c r="F108" s="29"/>
    </row>
    <row r="109" spans="1:6" s="68" customFormat="1" ht="38.25" x14ac:dyDescent="0.2">
      <c r="A109" s="9"/>
      <c r="B109" s="10" t="s">
        <v>81</v>
      </c>
      <c r="C109" s="44"/>
      <c r="D109" s="45"/>
      <c r="E109" s="146"/>
      <c r="F109" s="29"/>
    </row>
    <row r="110" spans="1:6" s="68" customFormat="1" ht="51" x14ac:dyDescent="0.2">
      <c r="A110" s="9"/>
      <c r="B110" s="90" t="s">
        <v>96</v>
      </c>
      <c r="C110" s="44"/>
      <c r="D110" s="45"/>
      <c r="E110" s="146"/>
      <c r="F110" s="29"/>
    </row>
    <row r="111" spans="1:6" s="68" customFormat="1" ht="12.75" x14ac:dyDescent="0.2">
      <c r="A111" s="9"/>
      <c r="B111" s="90" t="s">
        <v>97</v>
      </c>
      <c r="C111" s="44"/>
      <c r="D111" s="45"/>
      <c r="E111" s="146"/>
      <c r="F111" s="29"/>
    </row>
    <row r="112" spans="1:6" s="68" customFormat="1" ht="25.5" x14ac:dyDescent="0.2">
      <c r="A112" s="9"/>
      <c r="B112" s="90" t="s">
        <v>98</v>
      </c>
      <c r="C112" s="44"/>
      <c r="D112" s="45"/>
      <c r="E112" s="146"/>
      <c r="F112" s="29"/>
    </row>
    <row r="113" spans="1:6" s="68" customFormat="1" ht="25.5" x14ac:dyDescent="0.2">
      <c r="A113" s="9"/>
      <c r="B113" s="90" t="s">
        <v>99</v>
      </c>
      <c r="C113" s="44"/>
      <c r="D113" s="45"/>
      <c r="E113" s="146"/>
      <c r="F113" s="29"/>
    </row>
    <row r="114" spans="1:6" s="68" customFormat="1" ht="25.5" x14ac:dyDescent="0.2">
      <c r="A114" s="9"/>
      <c r="B114" s="90" t="s">
        <v>100</v>
      </c>
      <c r="C114" s="44"/>
      <c r="D114" s="45"/>
      <c r="E114" s="146"/>
      <c r="F114" s="29"/>
    </row>
    <row r="115" spans="1:6" s="68" customFormat="1" ht="25.5" x14ac:dyDescent="0.2">
      <c r="A115" s="9"/>
      <c r="B115" s="90" t="s">
        <v>101</v>
      </c>
      <c r="C115" s="44"/>
      <c r="D115" s="45"/>
      <c r="E115" s="146"/>
      <c r="F115" s="29"/>
    </row>
    <row r="116" spans="1:6" s="68" customFormat="1" ht="25.5" x14ac:dyDescent="0.2">
      <c r="A116" s="56"/>
      <c r="B116" s="90" t="s">
        <v>102</v>
      </c>
      <c r="C116" s="28"/>
      <c r="D116" s="27"/>
      <c r="E116" s="133"/>
      <c r="F116" s="29"/>
    </row>
    <row r="117" spans="1:6" s="68" customFormat="1" ht="25.5" x14ac:dyDescent="0.2">
      <c r="A117" s="56"/>
      <c r="B117" s="90" t="s">
        <v>103</v>
      </c>
      <c r="C117" s="28"/>
      <c r="D117" s="27"/>
      <c r="E117" s="133"/>
      <c r="F117" s="29"/>
    </row>
    <row r="118" spans="1:6" s="68" customFormat="1" ht="38.25" x14ac:dyDescent="0.2">
      <c r="A118" s="56"/>
      <c r="B118" s="90" t="s">
        <v>104</v>
      </c>
      <c r="C118" s="45"/>
      <c r="D118" s="119"/>
      <c r="E118" s="146"/>
      <c r="F118" s="29"/>
    </row>
    <row r="119" spans="1:6" s="68" customFormat="1" ht="25.5" x14ac:dyDescent="0.2">
      <c r="A119" s="56"/>
      <c r="B119" s="90" t="s">
        <v>105</v>
      </c>
      <c r="C119" s="28"/>
      <c r="D119" s="27"/>
      <c r="E119" s="133"/>
      <c r="F119" s="29"/>
    </row>
    <row r="120" spans="1:6" s="92" customFormat="1" ht="25.5" x14ac:dyDescent="0.2">
      <c r="A120" s="91"/>
      <c r="B120" s="90" t="s">
        <v>106</v>
      </c>
      <c r="C120" s="45"/>
      <c r="D120" s="119"/>
      <c r="E120" s="146"/>
      <c r="F120" s="29"/>
    </row>
    <row r="121" spans="1:6" s="92" customFormat="1" ht="25.5" x14ac:dyDescent="0.2">
      <c r="A121" s="91"/>
      <c r="B121" s="90" t="s">
        <v>107</v>
      </c>
      <c r="C121" s="28"/>
      <c r="D121" s="27"/>
      <c r="E121" s="133"/>
      <c r="F121" s="29"/>
    </row>
    <row r="122" spans="1:6" s="92" customFormat="1" ht="38.25" x14ac:dyDescent="0.2">
      <c r="A122" s="91"/>
      <c r="B122" s="90" t="s">
        <v>108</v>
      </c>
      <c r="C122" s="28"/>
      <c r="D122" s="27"/>
      <c r="E122" s="133"/>
      <c r="F122" s="29"/>
    </row>
    <row r="123" spans="1:6" s="92" customFormat="1" ht="12.75" x14ac:dyDescent="0.2">
      <c r="A123" s="94"/>
      <c r="B123" s="93" t="s">
        <v>109</v>
      </c>
      <c r="C123" s="95" t="s">
        <v>78</v>
      </c>
      <c r="D123" s="119">
        <v>358</v>
      </c>
      <c r="E123" s="146"/>
      <c r="F123" s="29">
        <f t="shared" si="0"/>
        <v>0</v>
      </c>
    </row>
    <row r="124" spans="1:6" s="68" customFormat="1" ht="12.75" x14ac:dyDescent="0.2">
      <c r="A124" s="56"/>
      <c r="B124" s="87"/>
      <c r="C124" s="28"/>
      <c r="D124" s="27"/>
      <c r="E124" s="133"/>
      <c r="F124" s="29"/>
    </row>
    <row r="125" spans="1:6" s="68" customFormat="1" ht="76.5" x14ac:dyDescent="0.2">
      <c r="A125" s="56" t="s">
        <v>111</v>
      </c>
      <c r="B125" s="98" t="s">
        <v>112</v>
      </c>
      <c r="C125" s="99" t="s">
        <v>95</v>
      </c>
      <c r="D125" s="27">
        <v>300</v>
      </c>
      <c r="E125" s="133"/>
      <c r="F125" s="29">
        <f t="shared" si="0"/>
        <v>0</v>
      </c>
    </row>
    <row r="126" spans="1:6" s="68" customFormat="1" ht="12.75" x14ac:dyDescent="0.2">
      <c r="A126" s="56"/>
      <c r="B126" s="98"/>
      <c r="C126" s="99"/>
      <c r="D126" s="27"/>
      <c r="E126" s="133"/>
      <c r="F126" s="29"/>
    </row>
    <row r="127" spans="1:6" s="68" customFormat="1" ht="76.5" x14ac:dyDescent="0.2">
      <c r="A127" s="56" t="s">
        <v>114</v>
      </c>
      <c r="B127" s="159" t="s">
        <v>135</v>
      </c>
      <c r="C127" s="99" t="s">
        <v>78</v>
      </c>
      <c r="D127" s="27">
        <v>62</v>
      </c>
      <c r="E127" s="133"/>
      <c r="F127" s="29">
        <f t="shared" si="0"/>
        <v>0</v>
      </c>
    </row>
    <row r="128" spans="1:6" s="68" customFormat="1" ht="12.75" x14ac:dyDescent="0.2">
      <c r="A128" s="56"/>
      <c r="B128" s="98"/>
      <c r="C128" s="99"/>
      <c r="D128" s="27"/>
      <c r="E128" s="133"/>
      <c r="F128" s="29"/>
    </row>
    <row r="129" spans="1:6" s="68" customFormat="1" ht="38.25" x14ac:dyDescent="0.2">
      <c r="A129" s="56" t="s">
        <v>138</v>
      </c>
      <c r="B129" s="159" t="s">
        <v>137</v>
      </c>
      <c r="C129" s="99" t="s">
        <v>95</v>
      </c>
      <c r="D129" s="27">
        <v>18</v>
      </c>
      <c r="E129" s="133"/>
      <c r="F129" s="29">
        <f t="shared" si="0"/>
        <v>0</v>
      </c>
    </row>
    <row r="130" spans="1:6" s="68" customFormat="1" ht="12.75" x14ac:dyDescent="0.2">
      <c r="A130" s="56"/>
      <c r="B130" s="98"/>
      <c r="C130" s="99"/>
      <c r="D130" s="27"/>
      <c r="E130" s="133"/>
      <c r="F130" s="29"/>
    </row>
    <row r="131" spans="1:6" s="68" customFormat="1" ht="51" x14ac:dyDescent="0.2">
      <c r="A131" s="56" t="s">
        <v>140</v>
      </c>
      <c r="B131" s="160" t="s">
        <v>139</v>
      </c>
      <c r="C131" s="99" t="s">
        <v>95</v>
      </c>
      <c r="D131" s="27">
        <v>13</v>
      </c>
      <c r="E131" s="133"/>
      <c r="F131" s="29">
        <f t="shared" si="0"/>
        <v>0</v>
      </c>
    </row>
    <row r="132" spans="1:6" s="68" customFormat="1" ht="12.75" x14ac:dyDescent="0.2">
      <c r="A132" s="56"/>
      <c r="B132" s="98"/>
      <c r="C132" s="99"/>
      <c r="D132" s="27"/>
      <c r="E132" s="133"/>
      <c r="F132" s="29"/>
    </row>
    <row r="133" spans="1:6" s="68" customFormat="1" ht="114.75" x14ac:dyDescent="0.2">
      <c r="A133" s="56" t="s">
        <v>141</v>
      </c>
      <c r="B133" s="117" t="s">
        <v>115</v>
      </c>
      <c r="C133" s="99" t="s">
        <v>95</v>
      </c>
      <c r="D133" s="27">
        <v>80</v>
      </c>
      <c r="E133" s="133"/>
      <c r="F133" s="29">
        <f t="shared" si="0"/>
        <v>0</v>
      </c>
    </row>
    <row r="134" spans="1:6" s="68" customFormat="1" ht="12.75" x14ac:dyDescent="0.2">
      <c r="A134" s="56"/>
      <c r="B134" s="117"/>
      <c r="C134" s="99"/>
      <c r="D134" s="27"/>
      <c r="E134" s="133"/>
      <c r="F134" s="42"/>
    </row>
    <row r="135" spans="1:6" s="68" customFormat="1" ht="12.75" x14ac:dyDescent="0.2">
      <c r="A135" s="51"/>
      <c r="B135" s="155"/>
      <c r="C135" s="156"/>
      <c r="D135" s="156"/>
      <c r="E135" s="157" t="s">
        <v>116</v>
      </c>
      <c r="F135" s="158">
        <f>SUM(F123:F134)</f>
        <v>0</v>
      </c>
    </row>
    <row r="136" spans="1:6" s="68" customFormat="1" ht="12.75" x14ac:dyDescent="0.2">
      <c r="A136" s="51"/>
      <c r="B136" s="155"/>
      <c r="C136" s="156"/>
      <c r="D136" s="156"/>
      <c r="E136" s="157"/>
      <c r="F136" s="158"/>
    </row>
    <row r="137" spans="1:6" s="68" customFormat="1" ht="12.75" x14ac:dyDescent="0.2">
      <c r="A137" s="51"/>
      <c r="B137" s="155"/>
      <c r="C137" s="156"/>
      <c r="D137" s="156"/>
      <c r="E137" s="157"/>
      <c r="F137" s="158"/>
    </row>
    <row r="138" spans="1:6" s="68" customFormat="1" ht="12.75" x14ac:dyDescent="0.2">
      <c r="A138" s="56"/>
      <c r="B138" s="117"/>
      <c r="C138" s="99"/>
      <c r="D138" s="27"/>
      <c r="E138" s="133"/>
      <c r="F138" s="42"/>
    </row>
    <row r="139" spans="1:6" s="104" customFormat="1" ht="15.75" x14ac:dyDescent="0.25">
      <c r="A139" s="103"/>
      <c r="B139" s="104" t="s">
        <v>113</v>
      </c>
      <c r="D139" s="120"/>
      <c r="E139" s="147"/>
      <c r="F139" s="105"/>
    </row>
    <row r="141" spans="1:6" s="104" customFormat="1" ht="15.75" x14ac:dyDescent="0.25">
      <c r="A141" s="114" t="s">
        <v>77</v>
      </c>
      <c r="B141" s="115" t="s">
        <v>80</v>
      </c>
      <c r="C141" s="106"/>
      <c r="D141" s="107"/>
      <c r="E141" s="148"/>
      <c r="F141" s="108">
        <f>F86</f>
        <v>0</v>
      </c>
    </row>
    <row r="142" spans="1:6" s="101" customFormat="1" x14ac:dyDescent="0.2">
      <c r="A142" s="100"/>
      <c r="D142" s="121"/>
      <c r="E142" s="149"/>
      <c r="F142" s="102"/>
    </row>
    <row r="143" spans="1:6" s="116" customFormat="1" ht="15.75" x14ac:dyDescent="0.25">
      <c r="A143" s="109" t="s">
        <v>79</v>
      </c>
      <c r="B143" s="110" t="s">
        <v>85</v>
      </c>
      <c r="C143" s="111"/>
      <c r="D143" s="111"/>
      <c r="E143" s="150"/>
      <c r="F143" s="112">
        <f>F104</f>
        <v>0</v>
      </c>
    </row>
    <row r="144" spans="1:6" s="101" customFormat="1" x14ac:dyDescent="0.2">
      <c r="A144" s="100"/>
      <c r="D144" s="121"/>
      <c r="E144" s="149"/>
      <c r="F144" s="102"/>
    </row>
    <row r="145" spans="1:6" s="104" customFormat="1" ht="31.5" x14ac:dyDescent="0.25">
      <c r="A145" s="113" t="s">
        <v>84</v>
      </c>
      <c r="B145" s="14" t="s">
        <v>82</v>
      </c>
      <c r="C145" s="15"/>
      <c r="D145" s="16"/>
      <c r="E145" s="151"/>
      <c r="F145" s="17">
        <f>F135</f>
        <v>0</v>
      </c>
    </row>
    <row r="147" spans="1:6" ht="18" x14ac:dyDescent="0.25">
      <c r="A147" s="122"/>
      <c r="B147" s="123" t="s">
        <v>117</v>
      </c>
      <c r="C147" s="124"/>
      <c r="D147" s="125"/>
      <c r="E147" s="152"/>
      <c r="F147" s="126">
        <f>SUM(F141,F143,F145)</f>
        <v>0</v>
      </c>
    </row>
    <row r="149" spans="1:6" x14ac:dyDescent="0.25">
      <c r="B149" t="s">
        <v>131</v>
      </c>
    </row>
    <row r="150" spans="1:6" x14ac:dyDescent="0.25">
      <c r="B150" t="s">
        <v>132</v>
      </c>
    </row>
  </sheetData>
  <mergeCells count="9">
    <mergeCell ref="A3:F3"/>
    <mergeCell ref="A8:F8"/>
    <mergeCell ref="A1:F1"/>
    <mergeCell ref="D23:F23"/>
    <mergeCell ref="D18:F18"/>
    <mergeCell ref="D19:F19"/>
    <mergeCell ref="D20:F20"/>
    <mergeCell ref="D21:F21"/>
    <mergeCell ref="D22:F22"/>
  </mergeCell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Hlaban</dc:creator>
  <cp:lastModifiedBy>Denis Sušac</cp:lastModifiedBy>
  <cp:lastPrinted>2024-04-24T03:23:16Z</cp:lastPrinted>
  <dcterms:created xsi:type="dcterms:W3CDTF">2015-06-05T18:19:34Z</dcterms:created>
  <dcterms:modified xsi:type="dcterms:W3CDTF">2026-04-14T05:46:55Z</dcterms:modified>
</cp:coreProperties>
</file>